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triford\Desktop\"/>
    </mc:Choice>
  </mc:AlternateContent>
  <xr:revisionPtr revIDLastSave="0" documentId="13_ncr:1_{3B74C5C8-DDE1-4EBE-ACE5-4C798188DABB}" xr6:coauthVersionLast="47" xr6:coauthVersionMax="47" xr10:uidLastSave="{00000000-0000-0000-0000-000000000000}"/>
  <bookViews>
    <workbookView xWindow="4308" yWindow="2688" windowWidth="17280" windowHeight="9420" tabRatio="911" xr2:uid="{00000000-000D-0000-FFFF-FFFF00000000}"/>
  </bookViews>
  <sheets>
    <sheet name="Overall - FVS Results" sheetId="25" r:id="rId1"/>
    <sheet name="Summary" sheetId="24" r:id="rId2"/>
    <sheet name="MIXED TEAMS" sheetId="13" r:id="rId3"/>
    <sheet name="MENS TEAMS" sheetId="12" r:id="rId4"/>
    <sheet name="WOMENS " sheetId="14" r:id="rId5"/>
    <sheet name="Overall " sheetId="23" r:id="rId6"/>
  </sheets>
  <definedNames>
    <definedName name="_xlnm._FilterDatabase" localSheetId="3" hidden="1">'MENS TEAMS'!$A$2:$X$48</definedName>
    <definedName name="_xlnm._FilterDatabase" localSheetId="2" hidden="1">'MIXED TEAMS'!$A$2:$X$37</definedName>
    <definedName name="_xlnm._FilterDatabase" localSheetId="1" hidden="1">Summary!$A$2:$Q$115</definedName>
    <definedName name="_xlnm._FilterDatabase" localSheetId="4" hidden="1">'WOMENS '!$A$2:$R$35</definedName>
    <definedName name="_xlnm.Print_Titles" localSheetId="3">'MENS TEAMS'!$2:$2</definedName>
    <definedName name="_xlnm.Print_Titles" localSheetId="2">'MIXED TEAMS'!$2:$2</definedName>
    <definedName name="_xlnm.Print_Titles" localSheetId="4">'WOMENS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2" i="14" l="1"/>
  <c r="M6" i="13"/>
  <c r="Q33" i="13"/>
  <c r="N33" i="13"/>
  <c r="K33" i="13"/>
  <c r="H34" i="13"/>
  <c r="K34" i="13"/>
  <c r="N34" i="13"/>
  <c r="Q34" i="13"/>
  <c r="H35" i="13"/>
  <c r="K35" i="13"/>
  <c r="N35" i="13"/>
  <c r="Q35" i="13"/>
  <c r="H36" i="13"/>
  <c r="K36" i="13"/>
  <c r="N36" i="13"/>
  <c r="Q36" i="13"/>
  <c r="H37" i="13"/>
  <c r="K37" i="13"/>
  <c r="N37" i="13"/>
  <c r="Q37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N34" i="14"/>
  <c r="N33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4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5" i="14"/>
  <c r="Q4" i="14"/>
  <c r="Q3" i="14"/>
  <c r="N3" i="14"/>
  <c r="K3" i="14"/>
  <c r="H3" i="14"/>
  <c r="Q48" i="12"/>
  <c r="Q47" i="12"/>
  <c r="Q46" i="12"/>
  <c r="Q45" i="12"/>
  <c r="Q44" i="12"/>
  <c r="Q43" i="12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Q4" i="12"/>
  <c r="Q3" i="12"/>
  <c r="Q18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6" i="12"/>
  <c r="N5" i="12"/>
  <c r="N4" i="12"/>
  <c r="N3" i="12"/>
  <c r="N7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3" i="12"/>
  <c r="H4" i="12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8" i="13"/>
  <c r="Q7" i="13"/>
  <c r="Q6" i="13"/>
  <c r="Q5" i="13"/>
  <c r="Q4" i="13"/>
  <c r="Q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  <c r="H3" i="13"/>
  <c r="H11" i="13"/>
  <c r="H10" i="13"/>
  <c r="H9" i="13"/>
  <c r="H8" i="13"/>
  <c r="H7" i="13"/>
  <c r="H6" i="13"/>
  <c r="H5" i="13"/>
  <c r="H4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V38" i="13"/>
  <c r="U38" i="13"/>
  <c r="T38" i="13"/>
  <c r="S38" i="13"/>
</calcChain>
</file>

<file path=xl/sharedStrings.xml><?xml version="1.0" encoding="utf-8"?>
<sst xmlns="http://schemas.openxmlformats.org/spreadsheetml/2006/main" count="2568" uniqueCount="726">
  <si>
    <t>Suzy Hawkins</t>
  </si>
  <si>
    <t>Matthew Newton</t>
  </si>
  <si>
    <t>Ashley King</t>
  </si>
  <si>
    <t>Michelle Reeves</t>
  </si>
  <si>
    <t>Jonathan Parr</t>
  </si>
  <si>
    <t>Simon Fraser</t>
  </si>
  <si>
    <t>Simon Jackson</t>
  </si>
  <si>
    <t>Mike Jeffs</t>
  </si>
  <si>
    <t>Sam Maidens</t>
  </si>
  <si>
    <t xml:space="preserve">Nick Kleanthous </t>
  </si>
  <si>
    <t>Martin Paul Dudley</t>
  </si>
  <si>
    <t>Luke Gurney</t>
  </si>
  <si>
    <t>Christine Zverev</t>
  </si>
  <si>
    <t>Wendy Tharani</t>
  </si>
  <si>
    <t>Mark Collins</t>
  </si>
  <si>
    <t>Team Name</t>
  </si>
  <si>
    <t>Type</t>
  </si>
  <si>
    <t>VET</t>
  </si>
  <si>
    <t>Ainippe</t>
  </si>
  <si>
    <t>Alexa</t>
  </si>
  <si>
    <t>Mixed</t>
  </si>
  <si>
    <t>Stuart Archer</t>
  </si>
  <si>
    <t>Hercules</t>
  </si>
  <si>
    <t>Men</t>
  </si>
  <si>
    <t>Theseus</t>
  </si>
  <si>
    <t>Adrian Busolini</t>
  </si>
  <si>
    <t>Leto</t>
  </si>
  <si>
    <t xml:space="preserve">Marie Colucci </t>
  </si>
  <si>
    <t>Pete Smith</t>
  </si>
  <si>
    <t>Tracey Pez</t>
  </si>
  <si>
    <t>Mark Goodwin</t>
  </si>
  <si>
    <t>Leo</t>
  </si>
  <si>
    <t>Sita Chitambo</t>
  </si>
  <si>
    <t>Eurotas</t>
  </si>
  <si>
    <t>Michael O'Keefe</t>
  </si>
  <si>
    <t>Paula Dunn</t>
  </si>
  <si>
    <t>Carole Sheldrick</t>
  </si>
  <si>
    <t>David Kennedy</t>
  </si>
  <si>
    <t>Hector</t>
  </si>
  <si>
    <t>Nikki Nation</t>
  </si>
  <si>
    <t>Jane Wadey</t>
  </si>
  <si>
    <t>Megastides</t>
  </si>
  <si>
    <t>Lee Pickersgill</t>
  </si>
  <si>
    <t>Zoe Jackson</t>
  </si>
  <si>
    <t>Paul Maguire</t>
  </si>
  <si>
    <t>Athena</t>
  </si>
  <si>
    <t>Fiona Clarke</t>
  </si>
  <si>
    <t>Matt Clarke</t>
  </si>
  <si>
    <t>Spartacus</t>
  </si>
  <si>
    <t>Angie Keeling</t>
  </si>
  <si>
    <t>Toni Nichols</t>
  </si>
  <si>
    <t>Colin Welch</t>
  </si>
  <si>
    <t>Running number</t>
  </si>
  <si>
    <t>CLUB</t>
  </si>
  <si>
    <t>FVS</t>
  </si>
  <si>
    <t>St Albans</t>
  </si>
  <si>
    <t>Sarah McGrath</t>
  </si>
  <si>
    <t>Megan Wilson</t>
  </si>
  <si>
    <t>Lily Seach</t>
  </si>
  <si>
    <t>Lucy Waterlow</t>
  </si>
  <si>
    <t>Lily Tse</t>
  </si>
  <si>
    <t>Christy Durbin</t>
  </si>
  <si>
    <t>Penny Habbick</t>
  </si>
  <si>
    <t>Jordan Walters</t>
  </si>
  <si>
    <t>Nicky  Laitner</t>
  </si>
  <si>
    <t>Jenny Maginley</t>
  </si>
  <si>
    <t xml:space="preserve">Karen Sheard </t>
  </si>
  <si>
    <t>Fleur Harvey-Keenan</t>
  </si>
  <si>
    <t>Caroline Bailes</t>
  </si>
  <si>
    <t>Lauren Eckley</t>
  </si>
  <si>
    <t>Laura Hicks</t>
  </si>
  <si>
    <t>Helen Cartlidge</t>
  </si>
  <si>
    <t>Anna Jones</t>
  </si>
  <si>
    <t>Anna Silkstone</t>
  </si>
  <si>
    <t>Anna Nayler</t>
  </si>
  <si>
    <t>Ruth Kent</t>
  </si>
  <si>
    <t>Luisa Brana</t>
  </si>
  <si>
    <t xml:space="preserve">Tanya Page </t>
  </si>
  <si>
    <t>Clair  Drage</t>
  </si>
  <si>
    <t xml:space="preserve">Magdalena  Petrus </t>
  </si>
  <si>
    <t xml:space="preserve">Linda Cassidy </t>
  </si>
  <si>
    <t xml:space="preserve">Diane  Hunt </t>
  </si>
  <si>
    <t xml:space="preserve">Rachel  Aldridge </t>
  </si>
  <si>
    <t>Hannah Clark</t>
  </si>
  <si>
    <t>Carole  Jack</t>
  </si>
  <si>
    <t>Eileen Sindole</t>
  </si>
  <si>
    <t>Denise Tinant</t>
  </si>
  <si>
    <t>Steven Eames</t>
  </si>
  <si>
    <t xml:space="preserve">Paul  Greaves </t>
  </si>
  <si>
    <t>Hannah Burkhardt</t>
  </si>
  <si>
    <t>Kate Dixon</t>
  </si>
  <si>
    <t xml:space="preserve">Stephen  Buckle </t>
  </si>
  <si>
    <t>George Withers</t>
  </si>
  <si>
    <t>Matthew Holman</t>
  </si>
  <si>
    <t>Will Bowran</t>
  </si>
  <si>
    <t>Joshua Edwards</t>
  </si>
  <si>
    <t>Alexander Macdonald</t>
  </si>
  <si>
    <t>Adam Yorwerth</t>
  </si>
  <si>
    <t>Thomas Bailey</t>
  </si>
  <si>
    <t xml:space="preserve">Jake  Butterfield </t>
  </si>
  <si>
    <t>Jonny Pennell</t>
  </si>
  <si>
    <t>Dillon Smith</t>
  </si>
  <si>
    <t>Jonathan  Scott</t>
  </si>
  <si>
    <t>Stephen  Hosty</t>
  </si>
  <si>
    <t>Max  Campbell</t>
  </si>
  <si>
    <t>Jim King</t>
  </si>
  <si>
    <t>Michael Austin</t>
  </si>
  <si>
    <t>Steve Cockrell</t>
  </si>
  <si>
    <t>Mike  Martin</t>
  </si>
  <si>
    <t>Thomas Croft</t>
  </si>
  <si>
    <t>Gyles Bailey</t>
  </si>
  <si>
    <t>Mark Kennedy</t>
  </si>
  <si>
    <t>Errol  Maginley</t>
  </si>
  <si>
    <t>Nigel Aston</t>
  </si>
  <si>
    <t>Stuart Middleton</t>
  </si>
  <si>
    <t>Patrick Robinson</t>
  </si>
  <si>
    <t>Gavin Murrison</t>
  </si>
  <si>
    <t>Matt Jones</t>
  </si>
  <si>
    <t xml:space="preserve">Alan  Castle </t>
  </si>
  <si>
    <t xml:space="preserve">Andrew Dobinson </t>
  </si>
  <si>
    <t>Alan Proudfoot</t>
  </si>
  <si>
    <t>Calum Latham</t>
  </si>
  <si>
    <t>Daniel Swainsbury</t>
  </si>
  <si>
    <t>Fergus Sheridan</t>
  </si>
  <si>
    <t>Paul Durbin</t>
  </si>
  <si>
    <t>Andrew Maher</t>
  </si>
  <si>
    <t xml:space="preserve">Colin Braybrook </t>
  </si>
  <si>
    <t>Steve Scorer</t>
  </si>
  <si>
    <t>Jon Elmer</t>
  </si>
  <si>
    <t>Rav Dighe</t>
  </si>
  <si>
    <t>mark  travers</t>
  </si>
  <si>
    <t>Michael Jack</t>
  </si>
  <si>
    <t>Jeremy Nayler</t>
  </si>
  <si>
    <t xml:space="preserve">Marc Stephens </t>
  </si>
  <si>
    <t>Roger Sant</t>
  </si>
  <si>
    <t>jonathan White</t>
  </si>
  <si>
    <t>Phil Leach</t>
  </si>
  <si>
    <t>Anthony Bunker</t>
  </si>
  <si>
    <t>Matthew Bedford</t>
  </si>
  <si>
    <t>Gladstone Thompson</t>
  </si>
  <si>
    <t>Steven Harrison</t>
  </si>
  <si>
    <t>Martin Medforth</t>
  </si>
  <si>
    <t>Female</t>
  </si>
  <si>
    <t>Male</t>
  </si>
  <si>
    <t>SAS FA</t>
  </si>
  <si>
    <t>SAS FB</t>
  </si>
  <si>
    <t>SAS FC</t>
  </si>
  <si>
    <t>SAS FD</t>
  </si>
  <si>
    <t>SAS FE</t>
  </si>
  <si>
    <t>SAS FF</t>
  </si>
  <si>
    <t>SAS FG</t>
  </si>
  <si>
    <t>SAS FH</t>
  </si>
  <si>
    <t>Not eligible for HCC</t>
  </si>
  <si>
    <t>SAS MA</t>
  </si>
  <si>
    <t>SAS MB</t>
  </si>
  <si>
    <t>SAS MC</t>
  </si>
  <si>
    <t>SAS MD</t>
  </si>
  <si>
    <t>SAS ME</t>
  </si>
  <si>
    <t>SAS MF</t>
  </si>
  <si>
    <t>SAS MG</t>
  </si>
  <si>
    <t>SAS MH</t>
  </si>
  <si>
    <t>SAS MJ</t>
  </si>
  <si>
    <t>SAS MK</t>
  </si>
  <si>
    <t>SAS ML</t>
  </si>
  <si>
    <t>SAS MM</t>
  </si>
  <si>
    <t>SAS MI</t>
  </si>
  <si>
    <t>Dunstable Lions RC</t>
  </si>
  <si>
    <t>Dunstable Lions Rc</t>
  </si>
  <si>
    <t>Dunstable Lions RC A</t>
  </si>
  <si>
    <t>Luton Athletics Club</t>
  </si>
  <si>
    <t>Dunstable Road Runners</t>
  </si>
  <si>
    <t>Stopsley Striders</t>
  </si>
  <si>
    <t>Ware Joggers</t>
  </si>
  <si>
    <t>Russell Mead</t>
  </si>
  <si>
    <t>Mark Cornell</t>
  </si>
  <si>
    <t>Joanna Jeffs</t>
  </si>
  <si>
    <t>Lee Murphy</t>
  </si>
  <si>
    <t>Rosie Canham</t>
  </si>
  <si>
    <t>Bluebell Cooke</t>
  </si>
  <si>
    <t>Jose Santos</t>
  </si>
  <si>
    <t>Leslie Rodd</t>
  </si>
  <si>
    <t>Eammon Devane</t>
  </si>
  <si>
    <t>Denis Rowley</t>
  </si>
  <si>
    <t>Shaun Mutter</t>
  </si>
  <si>
    <t>Paul Keech</t>
  </si>
  <si>
    <t>Chris Treleaven</t>
  </si>
  <si>
    <t>Paul Abrahams</t>
  </si>
  <si>
    <t>Charley Snowden</t>
  </si>
  <si>
    <t>Rob Barnes</t>
  </si>
  <si>
    <t>Vincent Riviere</t>
  </si>
  <si>
    <t>Adam Hunt</t>
  </si>
  <si>
    <t>Mark Pedder</t>
  </si>
  <si>
    <t>David Wallace</t>
  </si>
  <si>
    <t>Tara Quinn</t>
  </si>
  <si>
    <t>Mohammad Elbayan</t>
  </si>
  <si>
    <t>Jackie Jay</t>
  </si>
  <si>
    <t>Sally Cooke</t>
  </si>
  <si>
    <t>Neil Currant</t>
  </si>
  <si>
    <t>Theresa Gunnell</t>
  </si>
  <si>
    <t>Martin Pretoria</t>
  </si>
  <si>
    <t>Lucy Treleaven</t>
  </si>
  <si>
    <t>Christine Lathwell</t>
  </si>
  <si>
    <t>Kallum Wright</t>
  </si>
  <si>
    <t>Kevin Francis</t>
  </si>
  <si>
    <t>Liam McNabola</t>
  </si>
  <si>
    <t>Cahal McConville</t>
  </si>
  <si>
    <t>Graham Lee</t>
  </si>
  <si>
    <t>Emily Prejac</t>
  </si>
  <si>
    <t>Gabriel Popescu</t>
  </si>
  <si>
    <t>Anita Davis</t>
  </si>
  <si>
    <t>Leah Jay</t>
  </si>
  <si>
    <t>Stacey Mills</t>
  </si>
  <si>
    <t>Sandy Reeve-Smith</t>
  </si>
  <si>
    <t>Claire Bracey</t>
  </si>
  <si>
    <t>Vicki Crowston</t>
  </si>
  <si>
    <t>Kate Mutter</t>
  </si>
  <si>
    <t>Sally Hunt</t>
  </si>
  <si>
    <t>Sileshi Tesema</t>
  </si>
  <si>
    <t>Ruth Doyle</t>
  </si>
  <si>
    <t>Tom Rankin</t>
  </si>
  <si>
    <t>Katrina Dobson</t>
  </si>
  <si>
    <t>Ian Kimpton</t>
  </si>
  <si>
    <t>Simon Robinson</t>
  </si>
  <si>
    <t>Joshua Hampson Wallace</t>
  </si>
  <si>
    <t>Lorraine Daglish</t>
  </si>
  <si>
    <t>Emily Brown</t>
  </si>
  <si>
    <t>Cheryl Currant</t>
  </si>
  <si>
    <t>Charles Nelis</t>
  </si>
  <si>
    <t>Paul Duffy</t>
  </si>
  <si>
    <t>Ryan Parsons</t>
  </si>
  <si>
    <t>Gez Fallon</t>
  </si>
  <si>
    <t>Miriam Linforth</t>
  </si>
  <si>
    <t>Ellie Davies</t>
  </si>
  <si>
    <t>Katy Woodward</t>
  </si>
  <si>
    <t>Jed Noblett</t>
  </si>
  <si>
    <t>Tracy Pez</t>
  </si>
  <si>
    <t>Marie Colucci</t>
  </si>
  <si>
    <t>Nick Kenyon-Muir</t>
  </si>
  <si>
    <t>Andrew Kavanagh</t>
  </si>
  <si>
    <t>Carla Bell</t>
  </si>
  <si>
    <t>William Breese</t>
  </si>
  <si>
    <t>Jamie Higgs</t>
  </si>
  <si>
    <t>Pamela Wilson</t>
  </si>
  <si>
    <t>Emily Reid</t>
  </si>
  <si>
    <t>Vet</t>
  </si>
  <si>
    <t>Senior</t>
  </si>
  <si>
    <t>Michelle Cross</t>
  </si>
  <si>
    <t>Anthea Francis</t>
  </si>
  <si>
    <t>Claron Riviere</t>
  </si>
  <si>
    <t>Matt Brown</t>
  </si>
  <si>
    <t>Neil Bull</t>
  </si>
  <si>
    <t>Tracy Brennan</t>
  </si>
  <si>
    <t>Emma Mulley</t>
  </si>
  <si>
    <t>Claire Teague</t>
  </si>
  <si>
    <t>James Randall</t>
  </si>
  <si>
    <t>Mark Ford</t>
  </si>
  <si>
    <t>Nick Egginton</t>
  </si>
  <si>
    <t>Gemma Charville</t>
  </si>
  <si>
    <t>Clive Smith</t>
  </si>
  <si>
    <t>Paul Brennan</t>
  </si>
  <si>
    <t>Paul Cocklin</t>
  </si>
  <si>
    <t>Lee Hembling</t>
  </si>
  <si>
    <t>Kevin Sambridge</t>
  </si>
  <si>
    <t>Lucy Jones</t>
  </si>
  <si>
    <t>Sharon Threlfall</t>
  </si>
  <si>
    <t>WJ Mixed Vets A</t>
  </si>
  <si>
    <t>WJ Mixed Vets B</t>
  </si>
  <si>
    <t>WJ Mixed Seniors A</t>
  </si>
  <si>
    <t>WJ Mixed Seniors B</t>
  </si>
  <si>
    <t>WJ Senior Men</t>
  </si>
  <si>
    <t>WJ Vet Men</t>
  </si>
  <si>
    <t>WJ Vet Women A</t>
  </si>
  <si>
    <t>WJ Vet Women B</t>
  </si>
  <si>
    <t>GCR MIXED TEAM</t>
  </si>
  <si>
    <t>GCR W10</t>
  </si>
  <si>
    <t>GCR W9</t>
  </si>
  <si>
    <t>GCR W8</t>
  </si>
  <si>
    <t>GCR W7</t>
  </si>
  <si>
    <t>GCR W6</t>
  </si>
  <si>
    <t>GCR W5</t>
  </si>
  <si>
    <t>GCR W4</t>
  </si>
  <si>
    <t>GCR W3</t>
  </si>
  <si>
    <t>GCR W2</t>
  </si>
  <si>
    <t>GCR W1</t>
  </si>
  <si>
    <t>GCR SUPERSONIC VET ENGINES</t>
  </si>
  <si>
    <t>GCR LUCKY NUMBER 13 MINUTERS</t>
  </si>
  <si>
    <t>GCR NOTHING RHYMES WITH SIXTIES</t>
  </si>
  <si>
    <t>GCR NIFTY FIFTIES</t>
  </si>
  <si>
    <t>GCR FAST FORTIES</t>
  </si>
  <si>
    <t>GCR FASTER MASTERS</t>
  </si>
  <si>
    <t>GCR VETS A-TEAM</t>
  </si>
  <si>
    <t>GARDEN CITY RELAYERS</t>
  </si>
  <si>
    <t>GCR LEANER SENIORS</t>
  </si>
  <si>
    <t>GCR SPEEDY SENIORS</t>
  </si>
  <si>
    <t>Garden City Runners</t>
  </si>
  <si>
    <t>SENIOR</t>
  </si>
  <si>
    <t>Daniel Pudner</t>
  </si>
  <si>
    <t>Thomas Buzzard</t>
  </si>
  <si>
    <t>Daniel Ashcroft</t>
  </si>
  <si>
    <t>Bruce Judge</t>
  </si>
  <si>
    <t>Peter Harvey</t>
  </si>
  <si>
    <t>Neil Brittain</t>
  </si>
  <si>
    <t>Sean Bowen</t>
  </si>
  <si>
    <t>Dave Desborough</t>
  </si>
  <si>
    <t>Lee Mansfield</t>
  </si>
  <si>
    <t>Sidney Valentine</t>
  </si>
  <si>
    <t>Shena Lancaster</t>
  </si>
  <si>
    <t>Juliet Vine</t>
  </si>
  <si>
    <t>Barbara Kubis-Labiak</t>
  </si>
  <si>
    <t>Alida Preis</t>
  </si>
  <si>
    <t>Jen Williams</t>
  </si>
  <si>
    <t>Jane Molloy</t>
  </si>
  <si>
    <t>Charlotte Jones</t>
  </si>
  <si>
    <t>Richard Darley</t>
  </si>
  <si>
    <t>Benj Carr</t>
  </si>
  <si>
    <t>James McGeehan</t>
  </si>
  <si>
    <t>Maclaine Bowie</t>
  </si>
  <si>
    <t>Paul Guy</t>
  </si>
  <si>
    <t>Steve Ellerd-Elliott</t>
  </si>
  <si>
    <t>Richard Robinson</t>
  </si>
  <si>
    <t>John McDowall</t>
  </si>
  <si>
    <t>Keith McLellan</t>
  </si>
  <si>
    <t>Alan Routledge</t>
  </si>
  <si>
    <t>John Apling</t>
  </si>
  <si>
    <t>Hannah Frank</t>
  </si>
  <si>
    <t>Carly Alwin</t>
  </si>
  <si>
    <t>Melanie King</t>
  </si>
  <si>
    <t>Anna Ward</t>
  </si>
  <si>
    <t>Vicky Rogers</t>
  </si>
  <si>
    <t>Sophie Packman</t>
  </si>
  <si>
    <t>Sharon Stephens</t>
  </si>
  <si>
    <t>Caroline O'Dwyer</t>
  </si>
  <si>
    <t>Yvonne Jones</t>
  </si>
  <si>
    <t>Val Levison</t>
  </si>
  <si>
    <t>Bob Cartwright</t>
  </si>
  <si>
    <t>Simon Bostock</t>
  </si>
  <si>
    <t>Andy Gittens</t>
  </si>
  <si>
    <t>Ricardo Neto</t>
  </si>
  <si>
    <t>Neil Hume</t>
  </si>
  <si>
    <t>Peter Jasko</t>
  </si>
  <si>
    <t>Steve Edwards</t>
  </si>
  <si>
    <t>Robert Hughes</t>
  </si>
  <si>
    <t>James Aitchison</t>
  </si>
  <si>
    <t>Michael Grant</t>
  </si>
  <si>
    <t>John Matthews</t>
  </si>
  <si>
    <t>Katherina Clitherow</t>
  </si>
  <si>
    <t>Samantha Hastie</t>
  </si>
  <si>
    <t>Maggie Wright</t>
  </si>
  <si>
    <t>Zoe Stephens</t>
  </si>
  <si>
    <t>Hayley Connolly</t>
  </si>
  <si>
    <t>Elaine Moore</t>
  </si>
  <si>
    <t>Jo Grant</t>
  </si>
  <si>
    <t>Veronica Shadbolt</t>
  </si>
  <si>
    <t>Tendy St Francis</t>
  </si>
  <si>
    <t>Alison Meaden</t>
  </si>
  <si>
    <t>James Huish</t>
  </si>
  <si>
    <t>Jamie Rose</t>
  </si>
  <si>
    <t>Robin Cartwright</t>
  </si>
  <si>
    <t>Richard Somerset</t>
  </si>
  <si>
    <t>Mike Russell</t>
  </si>
  <si>
    <t>Rob Dilley</t>
  </si>
  <si>
    <t>Johan Preis</t>
  </si>
  <si>
    <t>Dai Selwood</t>
  </si>
  <si>
    <t>Russell Morris</t>
  </si>
  <si>
    <t>Ali Eroglu</t>
  </si>
  <si>
    <t>Ceri Pollard</t>
  </si>
  <si>
    <t>Anna Lillie</t>
  </si>
  <si>
    <t>Holly Wise</t>
  </si>
  <si>
    <t>Martha Hall</t>
  </si>
  <si>
    <t>Gemma Carter</t>
  </si>
  <si>
    <t>Rebecca Barden</t>
  </si>
  <si>
    <t>Caroline Griffin</t>
  </si>
  <si>
    <t>Willow Gibson</t>
  </si>
  <si>
    <t>Caroline Reid</t>
  </si>
  <si>
    <t>Louise Quantick</t>
  </si>
  <si>
    <t>VW</t>
  </si>
  <si>
    <t>SW</t>
  </si>
  <si>
    <t>Anna Swanepoel</t>
  </si>
  <si>
    <t>VM</t>
  </si>
  <si>
    <t>SM</t>
  </si>
  <si>
    <t>Amanda Butler</t>
  </si>
  <si>
    <t>Siobhan Flynn</t>
  </si>
  <si>
    <t>Marilyn Martin</t>
  </si>
  <si>
    <t>Eulene Gooden</t>
  </si>
  <si>
    <t>Sarah Kay</t>
  </si>
  <si>
    <t>Carla Hoppe</t>
  </si>
  <si>
    <t>Emma Castle</t>
  </si>
  <si>
    <t>Mickie Vasiliou</t>
  </si>
  <si>
    <t>Charlie Morley</t>
  </si>
  <si>
    <t>Daniel Harden</t>
  </si>
  <si>
    <t>John Gibson</t>
  </si>
  <si>
    <t>Philip Cooper</t>
  </si>
  <si>
    <t>Mike Singleton</t>
  </si>
  <si>
    <t>Derek Dutchburn</t>
  </si>
  <si>
    <t>Andrew Tant</t>
  </si>
  <si>
    <t>Richard Chapman</t>
  </si>
  <si>
    <t>Broxbourne</t>
  </si>
  <si>
    <t>100 Red</t>
  </si>
  <si>
    <t>101 Red</t>
  </si>
  <si>
    <t>102 Red</t>
  </si>
  <si>
    <t>103 Red</t>
  </si>
  <si>
    <t>104 Red</t>
  </si>
  <si>
    <t>105 Red</t>
  </si>
  <si>
    <t>106 Red</t>
  </si>
  <si>
    <t>107 Red</t>
  </si>
  <si>
    <t>108 Red</t>
  </si>
  <si>
    <t>109 Red</t>
  </si>
  <si>
    <t>110 Red</t>
  </si>
  <si>
    <t>111 Red</t>
  </si>
  <si>
    <t>112 Red</t>
  </si>
  <si>
    <t>113 Red</t>
  </si>
  <si>
    <t>114 Red</t>
  </si>
  <si>
    <t>115 Red</t>
  </si>
  <si>
    <t>116 Red</t>
  </si>
  <si>
    <t>117 Red</t>
  </si>
  <si>
    <t>118 Red</t>
  </si>
  <si>
    <t>119 Red</t>
  </si>
  <si>
    <t>101 Blue</t>
  </si>
  <si>
    <t>102 Blue</t>
  </si>
  <si>
    <t>103 Blue</t>
  </si>
  <si>
    <t>104 Blue</t>
  </si>
  <si>
    <t>105 Blue</t>
  </si>
  <si>
    <t>106 Blue</t>
  </si>
  <si>
    <t>107 Blue</t>
  </si>
  <si>
    <t>108 Blue</t>
  </si>
  <si>
    <t>109 Blue</t>
  </si>
  <si>
    <t>110 Blue</t>
  </si>
  <si>
    <t>111 Blue</t>
  </si>
  <si>
    <t>112 Blue</t>
  </si>
  <si>
    <t>113 Blue</t>
  </si>
  <si>
    <t>114 Blue</t>
  </si>
  <si>
    <t>115 Blue</t>
  </si>
  <si>
    <t>116 Blue</t>
  </si>
  <si>
    <t>117 Blue</t>
  </si>
  <si>
    <t>118 Blue</t>
  </si>
  <si>
    <t>119 Blue</t>
  </si>
  <si>
    <t>120 Blue</t>
  </si>
  <si>
    <t>121 Blue</t>
  </si>
  <si>
    <t>122 Blue</t>
  </si>
  <si>
    <t>123 Blue</t>
  </si>
  <si>
    <t>124 Blue</t>
  </si>
  <si>
    <t>125 Blue</t>
  </si>
  <si>
    <t>126 Blue</t>
  </si>
  <si>
    <t>300 Green</t>
  </si>
  <si>
    <t>301 Green</t>
  </si>
  <si>
    <t>302 Green</t>
  </si>
  <si>
    <t>303 Green</t>
  </si>
  <si>
    <t>304 Green</t>
  </si>
  <si>
    <t>305 Green</t>
  </si>
  <si>
    <t>306 Green</t>
  </si>
  <si>
    <t>307 Green</t>
  </si>
  <si>
    <t>308 Green</t>
  </si>
  <si>
    <t>309 Green</t>
  </si>
  <si>
    <t>310 Green</t>
  </si>
  <si>
    <t>311 Green</t>
  </si>
  <si>
    <t>312 Green</t>
  </si>
  <si>
    <t>313 Green</t>
  </si>
  <si>
    <t>314 Green</t>
  </si>
  <si>
    <t>315 Green</t>
  </si>
  <si>
    <t>316 Green</t>
  </si>
  <si>
    <t>317 Green</t>
  </si>
  <si>
    <t>318 Green</t>
  </si>
  <si>
    <t>319 Green</t>
  </si>
  <si>
    <t>320 Green</t>
  </si>
  <si>
    <t>321 Green</t>
  </si>
  <si>
    <t>322 Green</t>
  </si>
  <si>
    <t>323 Green</t>
  </si>
  <si>
    <t>324 Green</t>
  </si>
  <si>
    <t>325 Green</t>
  </si>
  <si>
    <t>326 Green</t>
  </si>
  <si>
    <t>327 Green</t>
  </si>
  <si>
    <t>328 Green</t>
  </si>
  <si>
    <t>329 Green</t>
  </si>
  <si>
    <t>330 Green</t>
  </si>
  <si>
    <t>331 Green</t>
  </si>
  <si>
    <t>332 Green</t>
  </si>
  <si>
    <t>333 Green</t>
  </si>
  <si>
    <t>334 Green</t>
  </si>
  <si>
    <t>335 Green</t>
  </si>
  <si>
    <t>336 Green</t>
  </si>
  <si>
    <t>Runner A</t>
  </si>
  <si>
    <t>Runner B</t>
  </si>
  <si>
    <t>Runner C</t>
  </si>
  <si>
    <t>Runner D</t>
  </si>
  <si>
    <t>127 Blue</t>
  </si>
  <si>
    <t>128 Blue</t>
  </si>
  <si>
    <t>129 Blue</t>
  </si>
  <si>
    <t>130 Blue</t>
  </si>
  <si>
    <t>131 Blue</t>
  </si>
  <si>
    <t>132 Blue</t>
  </si>
  <si>
    <t>337 Green</t>
  </si>
  <si>
    <t>338 Green</t>
  </si>
  <si>
    <t>339 Green</t>
  </si>
  <si>
    <t>340 Green</t>
  </si>
  <si>
    <t>341 Green</t>
  </si>
  <si>
    <t>342 Green</t>
  </si>
  <si>
    <t>343 Green</t>
  </si>
  <si>
    <t>344 Green</t>
  </si>
  <si>
    <t>345 Green</t>
  </si>
  <si>
    <t>120 Red</t>
  </si>
  <si>
    <t>121 Red</t>
  </si>
  <si>
    <t>122 Red</t>
  </si>
  <si>
    <t>125 Red</t>
  </si>
  <si>
    <t>126 Red</t>
  </si>
  <si>
    <t>127 Red</t>
  </si>
  <si>
    <t>128 Red</t>
  </si>
  <si>
    <t>129 Red</t>
  </si>
  <si>
    <t>130 Red</t>
  </si>
  <si>
    <t>131 Red</t>
  </si>
  <si>
    <t>133 Red</t>
  </si>
  <si>
    <t>134 Red</t>
  </si>
  <si>
    <t>135 Red</t>
  </si>
  <si>
    <t>136 Red</t>
  </si>
  <si>
    <t>A time</t>
  </si>
  <si>
    <t>B time</t>
  </si>
  <si>
    <t>C time</t>
  </si>
  <si>
    <t>D time</t>
  </si>
  <si>
    <t>Chris Westcott</t>
  </si>
  <si>
    <t>Alex Gates</t>
  </si>
  <si>
    <t>Calum Fairey</t>
  </si>
  <si>
    <t>Isaac Whitten</t>
  </si>
  <si>
    <t>Chris Feely</t>
  </si>
  <si>
    <t>Abigail Manson</t>
  </si>
  <si>
    <t>Trevor Mason</t>
  </si>
  <si>
    <t>Jenny Cotter</t>
  </si>
  <si>
    <t>Tom Galliford</t>
  </si>
  <si>
    <t>Rebecca Pickard</t>
  </si>
  <si>
    <t>Imogen Rose</t>
  </si>
  <si>
    <t>SNHAC (men)</t>
  </si>
  <si>
    <t>SNHAC (women)</t>
  </si>
  <si>
    <t>SNHAC (mixed)</t>
  </si>
  <si>
    <t>SNHAC</t>
  </si>
  <si>
    <t>Justin Houlihan</t>
  </si>
  <si>
    <t>Sarah Mumford</t>
  </si>
  <si>
    <t>SAS MN</t>
  </si>
  <si>
    <t>Matthew Cooper</t>
  </si>
  <si>
    <t>Gavin Clifton</t>
  </si>
  <si>
    <t>Paul Pickard</t>
  </si>
  <si>
    <t>Tom Webb</t>
  </si>
  <si>
    <t>Darren Sunter</t>
  </si>
  <si>
    <t>Kat Groud</t>
  </si>
  <si>
    <t>Caroline Thrussell</t>
  </si>
  <si>
    <t>Anna Klucnika</t>
  </si>
  <si>
    <t>Tracey Pitcairn</t>
  </si>
  <si>
    <t>Matthew Sayers</t>
  </si>
  <si>
    <t>James Walsh</t>
  </si>
  <si>
    <t>Jillian Tooley-Boys</t>
  </si>
  <si>
    <t>Jo Harbon</t>
  </si>
  <si>
    <t>Brian Bailey</t>
  </si>
  <si>
    <t>Jo Sopala</t>
  </si>
  <si>
    <t>Tracey McCreath</t>
  </si>
  <si>
    <t>Monica Cullin</t>
  </si>
  <si>
    <t>Mike Roberts</t>
  </si>
  <si>
    <t>Mark Vaughan</t>
  </si>
  <si>
    <t>Shaun Allin</t>
  </si>
  <si>
    <t>Shahab Ahmad</t>
  </si>
  <si>
    <t>Paula Holm</t>
  </si>
  <si>
    <t>Natasha Pitman</t>
  </si>
  <si>
    <t>John Auld</t>
  </si>
  <si>
    <t>Mike Phillips</t>
  </si>
  <si>
    <t>Peter Sibbett</t>
  </si>
  <si>
    <t>Dave Braybrook</t>
  </si>
  <si>
    <t>Sue Boys</t>
  </si>
  <si>
    <t>Karen Dodsworth</t>
  </si>
  <si>
    <t>Helen Giffin</t>
  </si>
  <si>
    <t>Neil Jefferson</t>
  </si>
  <si>
    <t>Ben Hadman</t>
  </si>
  <si>
    <t>Ed Price</t>
  </si>
  <si>
    <t>Alice Carty</t>
  </si>
  <si>
    <t>Lucy O’Connor</t>
  </si>
  <si>
    <t>Sophie Thrussell</t>
  </si>
  <si>
    <t>Rachel Arnott</t>
  </si>
  <si>
    <t>Nathan Pask</t>
  </si>
  <si>
    <t>Darren Matussa</t>
  </si>
  <si>
    <t>Anna Gibson</t>
  </si>
  <si>
    <t>Georgia Barker</t>
  </si>
  <si>
    <t>Lindsay Cook</t>
  </si>
  <si>
    <t>Andrew Coates</t>
  </si>
  <si>
    <t>Richard Weber</t>
  </si>
  <si>
    <t>Laurie Scott</t>
  </si>
  <si>
    <t>James Fox</t>
  </si>
  <si>
    <t>Stewart Overton</t>
  </si>
  <si>
    <t>David Edwards</t>
  </si>
  <si>
    <t>Ian Datlen</t>
  </si>
  <si>
    <t>Katie Harbon</t>
  </si>
  <si>
    <t>Rhia Botha</t>
  </si>
  <si>
    <t>John Rayner</t>
  </si>
  <si>
    <t>Richard Harbon</t>
  </si>
  <si>
    <t>Michael Over</t>
  </si>
  <si>
    <t>Adrian Sherwood</t>
  </si>
  <si>
    <t>Elwyn Howell</t>
  </si>
  <si>
    <t>Matt Roberts</t>
  </si>
  <si>
    <t>Richard Barker</t>
  </si>
  <si>
    <t>Geoff Pettengell</t>
  </si>
  <si>
    <t>NHRR</t>
  </si>
  <si>
    <t>Derek Cornelius</t>
  </si>
  <si>
    <t>Rob Connors</t>
  </si>
  <si>
    <t>Mens</t>
  </si>
  <si>
    <t>Jeanette Collins</t>
  </si>
  <si>
    <t>becky Drinkwater</t>
  </si>
  <si>
    <t>Sean Mutter</t>
  </si>
  <si>
    <t>Andrew Durrant</t>
  </si>
  <si>
    <t>Jo Walker</t>
  </si>
  <si>
    <t>Lennie Cant</t>
  </si>
  <si>
    <t>Lucy Cocker</t>
  </si>
  <si>
    <t>Aaron Casper</t>
  </si>
  <si>
    <t>senior</t>
  </si>
  <si>
    <t>Royston Runners</t>
  </si>
  <si>
    <t>Graham Hill</t>
  </si>
  <si>
    <t>Thomas Hill</t>
  </si>
  <si>
    <t>Paul Mackowski</t>
  </si>
  <si>
    <t>Graham Boswell</t>
  </si>
  <si>
    <t>Zoe Hewitson</t>
  </si>
  <si>
    <t>Cheryl Boswell</t>
  </si>
  <si>
    <t>Peter Roberts</t>
  </si>
  <si>
    <t>Joe Watts</t>
  </si>
  <si>
    <t>Andrew Stratten</t>
  </si>
  <si>
    <t>David Carter</t>
  </si>
  <si>
    <t>Maureen miller</t>
  </si>
  <si>
    <t>Tom Forster</t>
  </si>
  <si>
    <t>Marie Miller</t>
  </si>
  <si>
    <t>Paul Miller</t>
  </si>
  <si>
    <t>Jasmine Gore</t>
  </si>
  <si>
    <t>Georgine Quayle</t>
  </si>
  <si>
    <t>Guy Sharp</t>
  </si>
  <si>
    <t>Dan Cheney</t>
  </si>
  <si>
    <t>Freedom Tri</t>
  </si>
  <si>
    <t>Micky Day</t>
  </si>
  <si>
    <t>Richard Springal</t>
  </si>
  <si>
    <t>Luke Nicholls</t>
  </si>
  <si>
    <t>Stevenage Striders</t>
  </si>
  <si>
    <t>Matt Robinson</t>
  </si>
  <si>
    <t>Mark Parker</t>
  </si>
  <si>
    <t>Martin Scales</t>
  </si>
  <si>
    <t>Danny Alden</t>
  </si>
  <si>
    <t>Laura Dilley</t>
  </si>
  <si>
    <t>Paul Bullen</t>
  </si>
  <si>
    <t>Jason Byrne</t>
  </si>
  <si>
    <t>Rob Evans</t>
  </si>
  <si>
    <t>Rob Smith</t>
  </si>
  <si>
    <t>Glen Cuznel</t>
  </si>
  <si>
    <t>Abdulan Athan</t>
  </si>
  <si>
    <t>Joe Bateman</t>
  </si>
  <si>
    <t>Hannah F</t>
  </si>
  <si>
    <t>Sophie P</t>
  </si>
  <si>
    <t>Phillipa Thorogood</t>
  </si>
  <si>
    <t>Julia Viper</t>
  </si>
  <si>
    <t>Caroline Hughes</t>
  </si>
  <si>
    <t>MEN</t>
  </si>
  <si>
    <t>Time</t>
  </si>
  <si>
    <t>Michelle Barnes</t>
  </si>
  <si>
    <t xml:space="preserve">Sam Pretty </t>
  </si>
  <si>
    <t>Peter Roberto</t>
  </si>
  <si>
    <t>Sam Simmons</t>
  </si>
  <si>
    <t>Chloe Chapman</t>
  </si>
  <si>
    <t>Stuart Read</t>
  </si>
  <si>
    <t>Ross Gallagher</t>
  </si>
  <si>
    <t>132 Red</t>
  </si>
  <si>
    <t>Leg1</t>
  </si>
  <si>
    <t>Leg 2</t>
  </si>
  <si>
    <t>Leg 3</t>
  </si>
  <si>
    <t>Leg 4</t>
  </si>
  <si>
    <t>Mixed team?</t>
  </si>
  <si>
    <t>3men+1woman</t>
  </si>
  <si>
    <t>FVS 3k RELAYS - Thursday 21st JULY 2022</t>
  </si>
  <si>
    <t>Broxbourne A</t>
  </si>
  <si>
    <t>Broxbourne B</t>
  </si>
  <si>
    <t>LUTON LADIES SW</t>
  </si>
  <si>
    <t>LUTON LADIES VET</t>
  </si>
  <si>
    <t>DUNSTABLE W1</t>
  </si>
  <si>
    <t>NHRR SW</t>
  </si>
  <si>
    <t>NHRR VET</t>
  </si>
  <si>
    <t>STOPSLEY LADIES VET</t>
  </si>
  <si>
    <t>ROYSTON SW</t>
  </si>
  <si>
    <t>XX</t>
  </si>
  <si>
    <t>FVS Positions</t>
  </si>
  <si>
    <t>Race Category</t>
  </si>
  <si>
    <t>MIXED</t>
  </si>
  <si>
    <t>WOMEN</t>
  </si>
  <si>
    <t>Broxbourne SM</t>
  </si>
  <si>
    <t>Broxbourne VETS</t>
  </si>
  <si>
    <t>DUNSTABLE MEN VET</t>
  </si>
  <si>
    <t>DUNSTABLE MEN SM1</t>
  </si>
  <si>
    <t>DUNSTABLE MEN SM2</t>
  </si>
  <si>
    <t>LUTON SM</t>
  </si>
  <si>
    <t>STOPSLEY VET 1</t>
  </si>
  <si>
    <t>ROYSTON SM 1</t>
  </si>
  <si>
    <t>STOPSLEY VET 2</t>
  </si>
  <si>
    <t>STOPSLEY SM1</t>
  </si>
  <si>
    <t>NHRR SM1</t>
  </si>
  <si>
    <t>NHRR SM2</t>
  </si>
  <si>
    <t>NHRR MEN VET1</t>
  </si>
  <si>
    <t>STSTRIDERS SM 1</t>
  </si>
  <si>
    <t>STSTRIDERS SM 2</t>
  </si>
  <si>
    <t>NHRR MIX A</t>
  </si>
  <si>
    <t>NHRR MIX B</t>
  </si>
  <si>
    <t>ROYSTON MIX</t>
  </si>
  <si>
    <t>FREE MX A</t>
  </si>
  <si>
    <t>FREE MX B</t>
  </si>
  <si>
    <t>FREE MX C</t>
  </si>
  <si>
    <t>ROYSTON SM 2</t>
  </si>
  <si>
    <t>FVS Mix</t>
  </si>
  <si>
    <t>STOP MIX A</t>
  </si>
  <si>
    <t>STOP MIX B</t>
  </si>
  <si>
    <t>STOP MIX C</t>
  </si>
  <si>
    <t>STOP MIX D</t>
  </si>
  <si>
    <t>STOP MIX E</t>
  </si>
  <si>
    <t>DUNSTABLE MX A</t>
  </si>
  <si>
    <t>Male Race</t>
  </si>
  <si>
    <t>Female Race</t>
  </si>
  <si>
    <t>SM Category</t>
  </si>
  <si>
    <t>Team</t>
  </si>
  <si>
    <t>Running Number</t>
  </si>
  <si>
    <t>SW Category</t>
  </si>
  <si>
    <t>VM Category</t>
  </si>
  <si>
    <t>VW Category</t>
  </si>
  <si>
    <t>Mixed Race</t>
  </si>
  <si>
    <t>Senior Category</t>
  </si>
  <si>
    <t>Veteran Category</t>
  </si>
  <si>
    <t>VET MIX</t>
  </si>
  <si>
    <t>??</t>
  </si>
  <si>
    <t>Quickest Female</t>
  </si>
  <si>
    <t>Quickest Male</t>
  </si>
  <si>
    <t>Jed Noblett(8:26)</t>
  </si>
  <si>
    <t>MASTER CAT KEY</t>
  </si>
  <si>
    <t>Katie Harbon(10:10)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</si>
</sst>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[$-F400]h:mm:ss\ AM/PM"/>
    <numFmt numFmtId="167" formatCode="h:mm:ss"/>
    <numFmt numFmtId="168" formatCode="m:ss"/>
  </numFmts>
  <fonts count="15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i/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33333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4"/>
      <name val="Arial"/>
      <family val="2"/>
      <scheme val="minor"/>
    </font>
    <font>
      <sz val="14"/>
      <color theme="4"/>
      <name val="Arial"/>
      <family val="2"/>
      <scheme val="minor"/>
    </font>
    <font>
      <b/>
      <sz val="14"/>
      <color theme="4"/>
      <name val="Arial"/>
      <family val="2"/>
      <scheme val="minor"/>
    </font>
    <font>
      <b/>
      <sz val="10"/>
      <color theme="0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5">
    <xf numFmtId="0" fontId="0" fillId="0" borderId="0" xfId="0" applyFont="1" applyAlignment="1"/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left" textRotation="78" wrapText="1"/>
    </xf>
    <xf numFmtId="0" fontId="0" fillId="0" borderId="1" xfId="0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textRotation="78" wrapText="1"/>
    </xf>
    <xf numFmtId="0" fontId="5" fillId="0" borderId="1" xfId="0" applyFont="1" applyFill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/>
    <xf numFmtId="0" fontId="5" fillId="0" borderId="0" xfId="0" applyFont="1" applyBorder="1" applyAlignment="1"/>
    <xf numFmtId="0" fontId="5" fillId="3" borderId="0" xfId="0" applyFont="1" applyFill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3" borderId="0" xfId="0" applyFont="1" applyFill="1" applyAlignment="1"/>
    <xf numFmtId="0" fontId="5" fillId="0" borderId="0" xfId="0" applyFont="1" applyAlignment="1">
      <alignment horizontal="left" wrapText="1"/>
    </xf>
    <xf numFmtId="0" fontId="5" fillId="0" borderId="0" xfId="0" applyFont="1" applyFill="1" applyAlignment="1">
      <alignment horizontal="left"/>
    </xf>
    <xf numFmtId="0" fontId="3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 textRotation="78" wrapText="1"/>
    </xf>
    <xf numFmtId="0" fontId="7" fillId="3" borderId="1" xfId="0" applyFont="1" applyFill="1" applyBorder="1" applyAlignment="1">
      <alignment horizontal="left" textRotation="78" wrapText="1"/>
    </xf>
    <xf numFmtId="0" fontId="7" fillId="3" borderId="1" xfId="0" applyFont="1" applyFill="1" applyBorder="1" applyAlignment="1">
      <alignment textRotation="78" wrapText="1"/>
    </xf>
    <xf numFmtId="0" fontId="9" fillId="2" borderId="1" xfId="0" applyFont="1" applyFill="1" applyBorder="1" applyAlignment="1">
      <alignment horizontal="left"/>
    </xf>
    <xf numFmtId="0" fontId="8" fillId="0" borderId="0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8" fillId="0" borderId="0" xfId="1" applyFont="1" applyBorder="1" applyAlignment="1" applyProtection="1">
      <alignment horizontal="left"/>
      <protection locked="0"/>
    </xf>
    <xf numFmtId="0" fontId="8" fillId="7" borderId="0" xfId="1" applyFont="1" applyFill="1" applyBorder="1" applyAlignment="1" applyProtection="1">
      <alignment horizontal="left"/>
      <protection locked="0"/>
    </xf>
    <xf numFmtId="0" fontId="8" fillId="0" borderId="0" xfId="1" applyFont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8" borderId="0" xfId="0" applyFont="1" applyFill="1" applyBorder="1" applyAlignment="1">
      <alignment horizontal="left"/>
    </xf>
    <xf numFmtId="0" fontId="5" fillId="4" borderId="0" xfId="0" applyFont="1" applyFill="1" applyBorder="1" applyAlignment="1"/>
    <xf numFmtId="0" fontId="8" fillId="6" borderId="0" xfId="0" applyFont="1" applyFill="1" applyBorder="1" applyAlignment="1">
      <alignment horizontal="left"/>
    </xf>
    <xf numFmtId="166" fontId="5" fillId="0" borderId="1" xfId="0" applyNumberFormat="1" applyFont="1" applyBorder="1" applyAlignment="1">
      <alignment horizontal="left"/>
    </xf>
    <xf numFmtId="166" fontId="8" fillId="0" borderId="0" xfId="0" applyNumberFormat="1" applyFont="1" applyBorder="1" applyAlignment="1">
      <alignment horizontal="left"/>
    </xf>
    <xf numFmtId="166" fontId="5" fillId="0" borderId="1" xfId="0" applyNumberFormat="1" applyFont="1" applyBorder="1" applyAlignment="1"/>
    <xf numFmtId="166" fontId="5" fillId="0" borderId="0" xfId="0" applyNumberFormat="1" applyFont="1" applyBorder="1" applyAlignment="1">
      <alignment horizontal="left" wrapText="1"/>
    </xf>
    <xf numFmtId="166" fontId="5" fillId="0" borderId="0" xfId="0" applyNumberFormat="1" applyFont="1" applyBorder="1" applyAlignment="1">
      <alignment horizontal="left"/>
    </xf>
    <xf numFmtId="166" fontId="5" fillId="0" borderId="0" xfId="0" applyNumberFormat="1" applyFont="1" applyFill="1" applyBorder="1" applyAlignment="1">
      <alignment horizontal="left"/>
    </xf>
    <xf numFmtId="166" fontId="8" fillId="0" borderId="0" xfId="1" applyNumberFormat="1" applyFont="1" applyBorder="1" applyAlignment="1" applyProtection="1">
      <alignment horizontal="left"/>
      <protection locked="0"/>
    </xf>
    <xf numFmtId="166" fontId="8" fillId="0" borderId="0" xfId="1" applyNumberFormat="1" applyFont="1" applyBorder="1" applyAlignment="1">
      <alignment horizontal="left"/>
    </xf>
    <xf numFmtId="166" fontId="5" fillId="3" borderId="1" xfId="0" applyNumberFormat="1" applyFont="1" applyFill="1" applyBorder="1" applyAlignment="1">
      <alignment horizontal="left"/>
    </xf>
    <xf numFmtId="166" fontId="5" fillId="3" borderId="0" xfId="0" applyNumberFormat="1" applyFont="1" applyFill="1" applyBorder="1" applyAlignment="1">
      <alignment horizontal="left"/>
    </xf>
    <xf numFmtId="166" fontId="8" fillId="3" borderId="0" xfId="0" applyNumberFormat="1" applyFont="1" applyFill="1" applyBorder="1" applyAlignment="1">
      <alignment horizontal="left"/>
    </xf>
    <xf numFmtId="0" fontId="0" fillId="0" borderId="0" xfId="0" applyBorder="1" applyAlignment="1" applyProtection="1">
      <alignment horizontal="left"/>
      <protection locked="0"/>
    </xf>
    <xf numFmtId="0" fontId="3" fillId="0" borderId="0" xfId="0" applyNumberFormat="1" applyFont="1" applyBorder="1" applyAlignment="1">
      <alignment horizontal="left"/>
    </xf>
    <xf numFmtId="166" fontId="8" fillId="10" borderId="0" xfId="1" applyNumberFormat="1" applyFont="1" applyFill="1" applyBorder="1" applyAlignment="1" applyProtection="1">
      <alignment horizontal="left"/>
      <protection locked="0"/>
    </xf>
    <xf numFmtId="0" fontId="1" fillId="0" borderId="0" xfId="1"/>
    <xf numFmtId="0" fontId="5" fillId="0" borderId="0" xfId="0" applyFont="1" applyFill="1" applyBorder="1" applyAlignment="1">
      <alignment horizontal="left" wrapText="1"/>
    </xf>
    <xf numFmtId="0" fontId="3" fillId="0" borderId="0" xfId="0" applyFont="1" applyAlignment="1"/>
    <xf numFmtId="0" fontId="0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8" fontId="5" fillId="0" borderId="1" xfId="0" applyNumberFormat="1" applyFont="1" applyBorder="1" applyAlignment="1">
      <alignment horizontal="left"/>
    </xf>
    <xf numFmtId="168" fontId="7" fillId="0" borderId="1" xfId="0" applyNumberFormat="1" applyFont="1" applyBorder="1" applyAlignment="1">
      <alignment horizontal="left" textRotation="78" wrapText="1"/>
    </xf>
    <xf numFmtId="168" fontId="8" fillId="0" borderId="0" xfId="0" applyNumberFormat="1" applyFont="1" applyBorder="1" applyAlignment="1">
      <alignment horizontal="left"/>
    </xf>
    <xf numFmtId="168" fontId="8" fillId="12" borderId="0" xfId="0" applyNumberFormat="1" applyFont="1" applyFill="1" applyBorder="1" applyAlignment="1">
      <alignment horizontal="left"/>
    </xf>
    <xf numFmtId="168" fontId="10" fillId="0" borderId="0" xfId="0" applyNumberFormat="1" applyFont="1" applyAlignment="1">
      <alignment horizontal="left" wrapText="1"/>
    </xf>
    <xf numFmtId="168" fontId="8" fillId="0" borderId="0" xfId="0" applyNumberFormat="1" applyFont="1" applyAlignment="1">
      <alignment horizontal="left"/>
    </xf>
    <xf numFmtId="168" fontId="8" fillId="12" borderId="0" xfId="0" applyNumberFormat="1" applyFont="1" applyFill="1" applyAlignment="1">
      <alignment horizontal="left"/>
    </xf>
    <xf numFmtId="168" fontId="5" fillId="0" borderId="1" xfId="0" applyNumberFormat="1" applyFont="1" applyBorder="1" applyAlignment="1"/>
    <xf numFmtId="168" fontId="5" fillId="0" borderId="1" xfId="0" applyNumberFormat="1" applyFont="1" applyBorder="1" applyAlignment="1">
      <alignment textRotation="78" wrapText="1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/>
    <xf numFmtId="0" fontId="2" fillId="0" borderId="1" xfId="1" applyFont="1" applyBorder="1" applyAlignment="1" applyProtection="1">
      <alignment horizontal="left"/>
      <protection locked="0"/>
    </xf>
    <xf numFmtId="0" fontId="2" fillId="0" borderId="2" xfId="1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5" fillId="0" borderId="0" xfId="0" applyFont="1" applyFill="1" applyBorder="1"/>
    <xf numFmtId="0" fontId="2" fillId="0" borderId="1" xfId="1" applyFont="1" applyBorder="1"/>
    <xf numFmtId="168" fontId="8" fillId="13" borderId="0" xfId="0" applyNumberFormat="1" applyFont="1" applyFill="1" applyBorder="1" applyAlignment="1">
      <alignment horizontal="left"/>
    </xf>
    <xf numFmtId="168" fontId="8" fillId="13" borderId="0" xfId="0" applyNumberFormat="1" applyFont="1" applyFill="1" applyAlignment="1">
      <alignment horizontal="left"/>
    </xf>
    <xf numFmtId="168" fontId="5" fillId="0" borderId="1" xfId="0" applyNumberFormat="1" applyFont="1" applyFill="1" applyBorder="1" applyAlignment="1"/>
    <xf numFmtId="168" fontId="8" fillId="11" borderId="0" xfId="0" applyNumberFormat="1" applyFont="1" applyFill="1" applyAlignment="1">
      <alignment horizontal="left"/>
    </xf>
    <xf numFmtId="167" fontId="8" fillId="0" borderId="0" xfId="0" applyNumberFormat="1" applyFont="1" applyBorder="1" applyAlignment="1">
      <alignment horizontal="left"/>
    </xf>
    <xf numFmtId="167" fontId="8" fillId="0" borderId="0" xfId="0" applyNumberFormat="1" applyFont="1" applyAlignment="1">
      <alignment horizontal="left"/>
    </xf>
    <xf numFmtId="167" fontId="8" fillId="12" borderId="0" xfId="0" applyNumberFormat="1" applyFont="1" applyFill="1" applyAlignment="1">
      <alignment horizontal="left"/>
    </xf>
    <xf numFmtId="168" fontId="8" fillId="14" borderId="0" xfId="0" applyNumberFormat="1" applyFont="1" applyFill="1" applyBorder="1" applyAlignment="1">
      <alignment horizontal="left"/>
    </xf>
    <xf numFmtId="168" fontId="8" fillId="0" borderId="0" xfId="0" applyNumberFormat="1" applyFont="1" applyFill="1" applyAlignment="1">
      <alignment horizontal="left"/>
    </xf>
    <xf numFmtId="168" fontId="5" fillId="0" borderId="1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7" fillId="0" borderId="4" xfId="0" applyFont="1" applyBorder="1" applyAlignment="1">
      <alignment horizontal="left" textRotation="78" wrapText="1"/>
    </xf>
    <xf numFmtId="168" fontId="7" fillId="0" borderId="4" xfId="0" applyNumberFormat="1" applyFont="1" applyBorder="1" applyAlignment="1">
      <alignment horizontal="left" textRotation="78" wrapText="1"/>
    </xf>
    <xf numFmtId="0" fontId="7" fillId="3" borderId="4" xfId="0" applyFont="1" applyFill="1" applyBorder="1" applyAlignment="1">
      <alignment horizontal="left" textRotation="78" wrapText="1"/>
    </xf>
    <xf numFmtId="166" fontId="7" fillId="0" borderId="4" xfId="0" applyNumberFormat="1" applyFont="1" applyBorder="1" applyAlignment="1">
      <alignment horizontal="left" textRotation="78" wrapText="1"/>
    </xf>
    <xf numFmtId="166" fontId="7" fillId="3" borderId="4" xfId="0" applyNumberFormat="1" applyFont="1" applyFill="1" applyBorder="1" applyAlignment="1">
      <alignment horizontal="left" textRotation="78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1" applyBorder="1" applyAlignment="1">
      <alignment horizontal="left"/>
    </xf>
    <xf numFmtId="0" fontId="4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 applyProtection="1">
      <alignment horizontal="left"/>
      <protection locked="0"/>
    </xf>
    <xf numFmtId="166" fontId="5" fillId="0" borderId="0" xfId="0" applyNumberFormat="1" applyFont="1" applyBorder="1" applyAlignment="1">
      <alignment horizontal="left" vertical="center"/>
    </xf>
    <xf numFmtId="0" fontId="0" fillId="9" borderId="0" xfId="0" applyFill="1" applyBorder="1" applyAlignment="1" applyProtection="1">
      <alignment horizontal="left"/>
      <protection locked="0"/>
    </xf>
    <xf numFmtId="0" fontId="0" fillId="6" borderId="0" xfId="0" applyFill="1" applyBorder="1" applyAlignment="1">
      <alignment horizontal="left"/>
    </xf>
    <xf numFmtId="0" fontId="0" fillId="0" borderId="0" xfId="0" applyFont="1" applyFill="1" applyBorder="1" applyAlignment="1" applyProtection="1">
      <alignment horizontal="left"/>
      <protection locked="0"/>
    </xf>
    <xf numFmtId="168" fontId="5" fillId="0" borderId="1" xfId="0" applyNumberFormat="1" applyFont="1" applyBorder="1" applyAlignment="1">
      <alignment horizontal="center"/>
    </xf>
    <xf numFmtId="168" fontId="7" fillId="0" borderId="4" xfId="0" applyNumberFormat="1" applyFont="1" applyBorder="1" applyAlignment="1">
      <alignment horizontal="center" textRotation="78" wrapText="1"/>
    </xf>
    <xf numFmtId="168" fontId="8" fillId="0" borderId="0" xfId="0" applyNumberFormat="1" applyFont="1" applyBorder="1" applyAlignment="1">
      <alignment horizontal="center"/>
    </xf>
    <xf numFmtId="168" fontId="7" fillId="0" borderId="1" xfId="0" applyNumberFormat="1" applyFont="1" applyBorder="1" applyAlignment="1">
      <alignment horizontal="center" textRotation="78" wrapText="1"/>
    </xf>
    <xf numFmtId="168" fontId="8" fillId="0" borderId="0" xfId="0" applyNumberFormat="1" applyFont="1" applyAlignment="1">
      <alignment horizontal="center"/>
    </xf>
    <xf numFmtId="166" fontId="2" fillId="7" borderId="0" xfId="0" applyNumberFormat="1" applyFont="1" applyFill="1" applyBorder="1" applyAlignment="1">
      <alignment horizontal="left"/>
    </xf>
    <xf numFmtId="168" fontId="2" fillId="0" borderId="0" xfId="0" applyNumberFormat="1" applyFont="1" applyFill="1" applyAlignment="1"/>
    <xf numFmtId="168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 applyProtection="1">
      <alignment horizontal="left"/>
      <protection locked="0"/>
    </xf>
    <xf numFmtId="0" fontId="2" fillId="9" borderId="0" xfId="1" applyFont="1" applyFill="1" applyBorder="1" applyAlignment="1" applyProtection="1">
      <alignment horizontal="left"/>
      <protection locked="0"/>
    </xf>
    <xf numFmtId="0" fontId="2" fillId="10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>
      <alignment horizontal="left"/>
    </xf>
    <xf numFmtId="0" fontId="5" fillId="14" borderId="0" xfId="0" applyFont="1" applyFill="1" applyBorder="1" applyAlignment="1">
      <alignment horizontal="left"/>
    </xf>
    <xf numFmtId="168" fontId="5" fillId="0" borderId="1" xfId="0" applyNumberFormat="1" applyFont="1" applyFill="1" applyBorder="1" applyAlignment="1">
      <alignment horizontal="center"/>
    </xf>
    <xf numFmtId="0" fontId="5" fillId="15" borderId="0" xfId="0" applyFont="1" applyFill="1" applyBorder="1" applyAlignment="1">
      <alignment horizontal="left"/>
    </xf>
    <xf numFmtId="0" fontId="5" fillId="13" borderId="0" xfId="0" applyFont="1" applyFill="1" applyBorder="1" applyAlignment="1">
      <alignment horizontal="left"/>
    </xf>
    <xf numFmtId="0" fontId="8" fillId="13" borderId="0" xfId="0" applyFont="1" applyFill="1" applyBorder="1" applyAlignment="1">
      <alignment horizontal="left"/>
    </xf>
    <xf numFmtId="168" fontId="5" fillId="13" borderId="1" xfId="0" applyNumberFormat="1" applyFont="1" applyFill="1" applyBorder="1" applyAlignment="1"/>
    <xf numFmtId="168" fontId="2" fillId="13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8" fontId="5" fillId="13" borderId="1" xfId="0" applyNumberFormat="1" applyFont="1" applyFill="1" applyBorder="1" applyAlignment="1">
      <alignment horizontal="center"/>
    </xf>
    <xf numFmtId="168" fontId="8" fillId="0" borderId="1" xfId="0" applyNumberFormat="1" applyFont="1" applyFill="1" applyBorder="1" applyAlignment="1">
      <alignment horizontal="center"/>
    </xf>
    <xf numFmtId="1" fontId="0" fillId="0" borderId="0" xfId="0" applyNumberFormat="1" applyFont="1" applyAlignment="1"/>
    <xf numFmtId="1" fontId="5" fillId="0" borderId="0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168" fontId="2" fillId="0" borderId="1" xfId="0" applyNumberFormat="1" applyFont="1" applyFill="1" applyBorder="1" applyAlignment="1">
      <alignment horizontal="center"/>
    </xf>
    <xf numFmtId="168" fontId="2" fillId="13" borderId="1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Continuous"/>
    </xf>
    <xf numFmtId="168" fontId="8" fillId="0" borderId="1" xfId="0" applyNumberFormat="1" applyFont="1" applyBorder="1" applyAlignment="1">
      <alignment horizontal="center"/>
    </xf>
    <xf numFmtId="168" fontId="8" fillId="12" borderId="1" xfId="0" applyNumberFormat="1" applyFont="1" applyFill="1" applyBorder="1" applyAlignment="1">
      <alignment horizontal="center"/>
    </xf>
    <xf numFmtId="168" fontId="8" fillId="11" borderId="1" xfId="0" applyNumberFormat="1" applyFont="1" applyFill="1" applyBorder="1" applyAlignment="1">
      <alignment horizontal="center"/>
    </xf>
    <xf numFmtId="168" fontId="8" fillId="14" borderId="1" xfId="0" applyNumberFormat="1" applyFont="1" applyFill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167" fontId="8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0" borderId="0" xfId="0" applyNumberFormat="1" applyFont="1" applyAlignment="1"/>
    <xf numFmtId="168" fontId="2" fillId="6" borderId="0" xfId="0" applyNumberFormat="1" applyFont="1" applyFill="1" applyAlignment="1">
      <alignment horizontal="center"/>
    </xf>
    <xf numFmtId="168" fontId="8" fillId="6" borderId="0" xfId="0" applyNumberFormat="1" applyFont="1" applyFill="1" applyBorder="1" applyAlignment="1">
      <alignment horizontal="left"/>
    </xf>
    <xf numFmtId="168" fontId="8" fillId="6" borderId="0" xfId="0" applyNumberFormat="1" applyFont="1" applyFill="1" applyAlignment="1">
      <alignment horizontal="left"/>
    </xf>
    <xf numFmtId="0" fontId="11" fillId="0" borderId="0" xfId="2" applyFont="1"/>
    <xf numFmtId="0" fontId="5" fillId="0" borderId="0" xfId="2"/>
    <xf numFmtId="0" fontId="12" fillId="0" borderId="0" xfId="2" applyFont="1"/>
    <xf numFmtId="0" fontId="5" fillId="0" borderId="0" xfId="2" applyAlignment="1">
      <alignment horizontal="left"/>
    </xf>
    <xf numFmtId="0" fontId="13" fillId="0" borderId="0" xfId="2" applyFont="1"/>
    <xf numFmtId="0" fontId="14" fillId="5" borderId="5" xfId="2" applyNumberFormat="1" applyFont="1" applyFill="1" applyBorder="1" applyAlignment="1"/>
    <xf numFmtId="0" fontId="0" fillId="16" borderId="0" xfId="0" applyFont="1" applyFill="1" applyAlignment="1"/>
    <xf numFmtId="2" fontId="0" fillId="16" borderId="0" xfId="0" applyNumberFormat="1" applyFont="1" applyFill="1" applyAlignment="1"/>
    <xf numFmtId="168" fontId="0" fillId="16" borderId="0" xfId="0" applyNumberFormat="1" applyFont="1" applyFill="1" applyAlignment="1"/>
    <xf numFmtId="2" fontId="8" fillId="15" borderId="0" xfId="0" applyNumberFormat="1" applyFont="1" applyFill="1" applyBorder="1" applyAlignment="1">
      <alignment horizontal="left"/>
    </xf>
    <xf numFmtId="0" fontId="8" fillId="15" borderId="0" xfId="0" applyFont="1" applyFill="1" applyBorder="1" applyAlignment="1">
      <alignment horizontal="left"/>
    </xf>
    <xf numFmtId="0" fontId="0" fillId="15" borderId="0" xfId="0" applyFill="1" applyBorder="1" applyAlignment="1" applyProtection="1">
      <alignment horizontal="left"/>
      <protection locked="0"/>
    </xf>
    <xf numFmtId="0" fontId="8" fillId="15" borderId="0" xfId="1" applyFont="1" applyFill="1" applyBorder="1" applyAlignment="1">
      <alignment horizontal="left"/>
    </xf>
    <xf numFmtId="0" fontId="0" fillId="15" borderId="0" xfId="0" applyFont="1" applyFill="1" applyAlignment="1"/>
    <xf numFmtId="2" fontId="0" fillId="15" borderId="0" xfId="0" applyNumberFormat="1" applyFont="1" applyFill="1" applyAlignment="1"/>
    <xf numFmtId="168" fontId="0" fillId="15" borderId="0" xfId="0" applyNumberFormat="1" applyFont="1" applyFill="1" applyAlignment="1"/>
    <xf numFmtId="0" fontId="5" fillId="11" borderId="0" xfId="0" applyFont="1" applyFill="1" applyBorder="1" applyAlignment="1">
      <alignment horizontal="left" vertical="center"/>
    </xf>
    <xf numFmtId="2" fontId="8" fillId="11" borderId="0" xfId="0" applyNumberFormat="1" applyFont="1" applyFill="1" applyBorder="1" applyAlignment="1">
      <alignment horizontal="left"/>
    </xf>
    <xf numFmtId="168" fontId="8" fillId="11" borderId="0" xfId="0" applyNumberFormat="1" applyFont="1" applyFill="1" applyBorder="1" applyAlignment="1">
      <alignment horizontal="center"/>
    </xf>
    <xf numFmtId="0" fontId="5" fillId="11" borderId="0" xfId="0" applyFont="1" applyFill="1" applyBorder="1" applyAlignment="1">
      <alignment horizontal="left"/>
    </xf>
    <xf numFmtId="0" fontId="8" fillId="11" borderId="0" xfId="0" applyFont="1" applyFill="1" applyBorder="1" applyAlignment="1">
      <alignment horizontal="left"/>
    </xf>
    <xf numFmtId="0" fontId="5" fillId="11" borderId="0" xfId="0" applyFont="1" applyFill="1" applyBorder="1" applyAlignment="1">
      <alignment horizontal="left" wrapText="1"/>
    </xf>
    <xf numFmtId="166" fontId="5" fillId="11" borderId="0" xfId="0" applyNumberFormat="1" applyFont="1" applyFill="1" applyBorder="1" applyAlignment="1">
      <alignment horizontal="left" wrapText="1"/>
    </xf>
    <xf numFmtId="0" fontId="0" fillId="11" borderId="0" xfId="0" applyFill="1" applyBorder="1" applyAlignment="1" applyProtection="1">
      <alignment horizontal="left"/>
      <protection locked="0"/>
    </xf>
    <xf numFmtId="0" fontId="8" fillId="11" borderId="0" xfId="1" applyFont="1" applyFill="1" applyBorder="1" applyAlignment="1" applyProtection="1">
      <alignment horizontal="left"/>
      <protection locked="0"/>
    </xf>
    <xf numFmtId="0" fontId="8" fillId="11" borderId="0" xfId="1" applyFont="1" applyFill="1" applyBorder="1" applyAlignment="1">
      <alignment horizontal="left"/>
    </xf>
    <xf numFmtId="0" fontId="1" fillId="11" borderId="0" xfId="1" applyFill="1" applyBorder="1" applyAlignment="1">
      <alignment horizontal="left"/>
    </xf>
    <xf numFmtId="0" fontId="4" fillId="11" borderId="0" xfId="1" applyFont="1" applyFill="1" applyBorder="1" applyAlignment="1">
      <alignment horizontal="left"/>
    </xf>
    <xf numFmtId="0" fontId="0" fillId="11" borderId="0" xfId="0" applyFill="1" applyBorder="1" applyAlignment="1">
      <alignment horizontal="left"/>
    </xf>
    <xf numFmtId="0" fontId="0" fillId="11" borderId="0" xfId="0" applyFont="1" applyFill="1" applyAlignment="1"/>
    <xf numFmtId="2" fontId="0" fillId="11" borderId="0" xfId="0" applyNumberFormat="1" applyFont="1" applyFill="1" applyAlignment="1"/>
    <xf numFmtId="168" fontId="0" fillId="11" borderId="0" xfId="0" applyNumberFormat="1" applyFont="1" applyFill="1" applyAlignment="1"/>
    <xf numFmtId="166" fontId="0" fillId="11" borderId="0" xfId="0" applyNumberFormat="1" applyFont="1" applyFill="1" applyAlignment="1"/>
    <xf numFmtId="168" fontId="8" fillId="11" borderId="0" xfId="0" applyNumberFormat="1" applyFont="1" applyFill="1" applyAlignment="1">
      <alignment horizontal="center"/>
    </xf>
    <xf numFmtId="166" fontId="8" fillId="11" borderId="0" xfId="1" applyNumberFormat="1" applyFont="1" applyFill="1" applyBorder="1" applyAlignment="1" applyProtection="1">
      <alignment horizontal="left"/>
      <protection locked="0"/>
    </xf>
    <xf numFmtId="0" fontId="1" fillId="11" borderId="0" xfId="0" applyFont="1" applyFill="1" applyBorder="1" applyAlignment="1" applyProtection="1">
      <alignment horizontal="left"/>
      <protection locked="0"/>
    </xf>
    <xf numFmtId="0" fontId="0" fillId="11" borderId="0" xfId="0" applyFont="1" applyFill="1" applyBorder="1" applyAlignment="1" applyProtection="1">
      <alignment horizontal="left"/>
      <protection locked="0"/>
    </xf>
    <xf numFmtId="168" fontId="8" fillId="15" borderId="0" xfId="0" applyNumberFormat="1" applyFont="1" applyFill="1" applyBorder="1" applyAlignment="1">
      <alignment horizontal="left"/>
    </xf>
    <xf numFmtId="0" fontId="5" fillId="17" borderId="0" xfId="0" applyFont="1" applyFill="1" applyBorder="1" applyAlignment="1">
      <alignment horizontal="left"/>
    </xf>
    <xf numFmtId="0" fontId="5" fillId="15" borderId="0" xfId="0" applyFont="1" applyFill="1" applyAlignment="1">
      <alignment horizontal="left" wrapText="1"/>
    </xf>
    <xf numFmtId="0" fontId="5" fillId="15" borderId="0" xfId="0" applyFont="1" applyFill="1" applyAlignment="1">
      <alignment horizontal="left"/>
    </xf>
    <xf numFmtId="0" fontId="8" fillId="15" borderId="0" xfId="1" applyFont="1" applyFill="1" applyAlignment="1">
      <alignment horizontal="left"/>
    </xf>
    <xf numFmtId="0" fontId="0" fillId="15" borderId="0" xfId="0" applyFill="1"/>
    <xf numFmtId="0" fontId="0" fillId="15" borderId="0" xfId="0" applyFill="1" applyBorder="1"/>
    <xf numFmtId="0" fontId="0" fillId="11" borderId="1" xfId="0" applyFont="1" applyFill="1" applyBorder="1" applyAlignment="1"/>
    <xf numFmtId="0" fontId="5" fillId="11" borderId="1" xfId="0" applyFont="1" applyFill="1" applyBorder="1" applyAlignment="1">
      <alignment horizontal="left"/>
    </xf>
    <xf numFmtId="0" fontId="8" fillId="11" borderId="1" xfId="1" applyFont="1" applyFill="1" applyBorder="1" applyAlignment="1">
      <alignment horizontal="left"/>
    </xf>
    <xf numFmtId="166" fontId="8" fillId="11" borderId="1" xfId="1" applyNumberFormat="1" applyFont="1" applyFill="1" applyBorder="1" applyAlignment="1" applyProtection="1">
      <alignment horizontal="left"/>
      <protection locked="0"/>
    </xf>
    <xf numFmtId="0" fontId="0" fillId="15" borderId="1" xfId="0" applyFill="1" applyBorder="1" applyAlignment="1" applyProtection="1">
      <alignment horizontal="left"/>
      <protection locked="0"/>
    </xf>
    <xf numFmtId="0" fontId="0" fillId="15" borderId="1" xfId="0" applyFont="1" applyFill="1" applyBorder="1" applyAlignment="1"/>
    <xf numFmtId="0" fontId="0" fillId="16" borderId="1" xfId="0" applyFont="1" applyFill="1" applyBorder="1" applyAlignment="1"/>
    <xf numFmtId="0" fontId="5" fillId="11" borderId="1" xfId="0" applyFont="1" applyFill="1" applyBorder="1" applyAlignment="1">
      <alignment horizontal="left" wrapText="1"/>
    </xf>
    <xf numFmtId="0" fontId="8" fillId="15" borderId="1" xfId="1" applyFont="1" applyFill="1" applyBorder="1" applyAlignment="1">
      <alignment horizontal="left"/>
    </xf>
    <xf numFmtId="0" fontId="2" fillId="0" borderId="6" xfId="2" applyNumberFormat="1" applyFont="1" applyBorder="1" applyAlignment="1">
      <alignment horizontal="left"/>
    </xf>
  </cellXfs>
  <cellStyles count="3">
    <cellStyle name="Normal" xfId="0" builtinId="0"/>
    <cellStyle name="Normal 2" xfId="1" xr:uid="{9BA50FA7-BF44-4525-9B8E-B726F429254F}"/>
    <cellStyle name="Normal 3" xfId="2" xr:uid="{F62186D5-88A1-4857-927A-D25F5BBADB0A}"/>
  </cellStyles>
  <dxfs count="81"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75C7E9-67D9-4AC2-AA10-4F26A9700A15}" name="Table2" displayName="Table2" ref="A5:C8" totalsRowShown="0" headerRowDxfId="80">
  <autoFilter ref="A5:C8" xr:uid="{809FE180-6756-4726-89E8-C823EA174122}"/>
  <tableColumns count="3">
    <tableColumn id="1" xr3:uid="{36B74224-CEE3-440F-9AC9-1EFED4951F7F}" name="SM Category"/>
    <tableColumn id="2" xr3:uid="{736B486E-8148-4B1F-A4DB-F1CB18A45FD7}" name="Team" dataDxfId="79"/>
    <tableColumn id="3" xr3:uid="{7775076B-447E-4505-9CCB-537ADCE41E10}" name="Running Number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B65227-4DF1-411F-854D-5DA524EBC702}" name="Table4" displayName="Table4" ref="F5:H8" totalsRowShown="0" headerRowDxfId="78">
  <autoFilter ref="F5:H8" xr:uid="{B936DD29-A822-4FB3-9A55-0A2F944E5F73}"/>
  <tableColumns count="3">
    <tableColumn id="1" xr3:uid="{A040B535-2070-4A57-9A41-A997661274BC}" name="SW Category"/>
    <tableColumn id="2" xr3:uid="{C635607C-0319-48AD-83F7-6DF2497EE0B2}" name="Team" dataDxfId="77"/>
    <tableColumn id="3" xr3:uid="{58BAAAE3-63D6-4C2E-BFFB-F99CE9758AEC}" name="Running Number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8665BCE-8F06-4F77-B9EA-CF92EF4664F3}" name="Table5" displayName="Table5" ref="F10:H13" totalsRowShown="0" headerRowDxfId="76">
  <autoFilter ref="F10:H13" xr:uid="{B780CE3B-ABE1-4693-A84A-BC051E06BB63}"/>
  <tableColumns count="3">
    <tableColumn id="1" xr3:uid="{5A8332FE-7A98-48AD-8598-2B8C54759268}" name="VW Category" dataDxfId="75"/>
    <tableColumn id="2" xr3:uid="{FD7F09CA-630E-49EF-8E80-2D96D3CE7003}" name="Team" dataDxfId="74"/>
    <tableColumn id="3" xr3:uid="{778250DF-60FE-4EB4-8E56-7794C68091D1}" name="Running Number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6C8DEDC-9682-478D-8D33-145604A95ADF}" name="Table6" displayName="Table6" ref="A10:C13" totalsRowShown="0" headerRowDxfId="73">
  <autoFilter ref="A10:C13" xr:uid="{6CDA9D45-B614-4205-9DB7-0DB3776EC9CD}"/>
  <tableColumns count="3">
    <tableColumn id="1" xr3:uid="{CD302F82-8568-4076-9B22-568D0FD6955C}" name="VM Category" dataDxfId="72"/>
    <tableColumn id="2" xr3:uid="{46706E96-40C0-4656-9F0B-63B53FB9834D}" name="Team" dataDxfId="71"/>
    <tableColumn id="3" xr3:uid="{56D9B4C3-E9B2-4367-B442-F824B5A187B6}" name="Running Number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18C58E4-9C2B-4585-B362-B1274C6CD694}" name="Table7" displayName="Table7" ref="A20:C23" totalsRowShown="0" headerRowDxfId="70">
  <autoFilter ref="A20:C23" xr:uid="{8A502E1B-E038-43F6-AEFD-6EE21CA93663}"/>
  <tableColumns count="3">
    <tableColumn id="1" xr3:uid="{459A9E8D-4BF1-46D2-8D3D-1E74EE101603}" name="Senior Category"/>
    <tableColumn id="2" xr3:uid="{932E7969-CFC0-4DBD-AC50-96B14969D660}" name="Team" dataDxfId="69"/>
    <tableColumn id="3" xr3:uid="{B07E7164-36E4-4095-8A87-80A15F72CCA7}" name="Running Number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1115DA8-CB79-4229-A7A0-35CDAD832A20}" name="Table8" displayName="Table8" ref="F20:H23" totalsRowShown="0" headerRowDxfId="68">
  <autoFilter ref="F20:H23" xr:uid="{CC4B71E6-4236-41FB-9CD2-D1E6571051BB}"/>
  <tableColumns count="3">
    <tableColumn id="1" xr3:uid="{E814CE40-57E0-4E63-8204-DB1A070CDC05}" name="Veteran Category" dataDxfId="67"/>
    <tableColumn id="2" xr3:uid="{7144749B-1DF6-4DA1-A9FA-02AB7E0BCAE6}" name="Team" dataDxfId="66"/>
    <tableColumn id="3" xr3:uid="{1FFD0041-AF9C-4AAC-809E-1C8FAC13702D}" name="Running Number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6396-02F3-46E1-A0A0-79B616DC51B8}">
  <dimension ref="A1:H23"/>
  <sheetViews>
    <sheetView tabSelected="1" topLeftCell="A3" workbookViewId="0">
      <selection activeCell="B12" sqref="B12"/>
    </sheetView>
  </sheetViews>
  <sheetFormatPr defaultRowHeight="13.2" x14ac:dyDescent="0.25"/>
  <cols>
    <col min="1" max="1" width="19" style="162" customWidth="1"/>
    <col min="2" max="2" width="18.33203125" style="162" bestFit="1" customWidth="1"/>
    <col min="3" max="3" width="16.44140625" style="162" customWidth="1"/>
    <col min="4" max="5" width="8.88671875" style="162"/>
    <col min="6" max="6" width="17.21875" style="162" customWidth="1"/>
    <col min="7" max="7" width="24" style="162" customWidth="1"/>
    <col min="8" max="8" width="18.77734375" style="162" customWidth="1"/>
    <col min="9" max="16384" width="8.88671875" style="162"/>
  </cols>
  <sheetData>
    <row r="1" spans="1:8" x14ac:dyDescent="0.25">
      <c r="A1" s="161" t="s">
        <v>664</v>
      </c>
    </row>
    <row r="3" spans="1:8" ht="17.399999999999999" x14ac:dyDescent="0.3">
      <c r="A3" s="163" t="s">
        <v>708</v>
      </c>
      <c r="F3" s="163" t="s">
        <v>709</v>
      </c>
    </row>
    <row r="5" spans="1:8" x14ac:dyDescent="0.25">
      <c r="A5" s="162" t="s">
        <v>710</v>
      </c>
      <c r="B5" s="162" t="s">
        <v>711</v>
      </c>
      <c r="C5" s="162" t="s">
        <v>712</v>
      </c>
      <c r="F5" s="162" t="s">
        <v>713</v>
      </c>
      <c r="G5" s="162" t="s">
        <v>711</v>
      </c>
      <c r="H5" s="162" t="s">
        <v>712</v>
      </c>
    </row>
    <row r="6" spans="1:8" x14ac:dyDescent="0.25">
      <c r="A6" s="162">
        <v>1</v>
      </c>
      <c r="B6" s="164" t="s">
        <v>169</v>
      </c>
      <c r="C6" s="162" t="s">
        <v>460</v>
      </c>
      <c r="F6" s="162">
        <v>1</v>
      </c>
      <c r="G6" s="65" t="s">
        <v>594</v>
      </c>
      <c r="H6" t="s">
        <v>487</v>
      </c>
    </row>
    <row r="7" spans="1:8" x14ac:dyDescent="0.25">
      <c r="A7" s="162">
        <v>2</v>
      </c>
      <c r="B7" s="164" t="s">
        <v>594</v>
      </c>
      <c r="C7" s="162" t="s">
        <v>491</v>
      </c>
      <c r="F7" s="162">
        <v>2</v>
      </c>
      <c r="G7" s="65" t="s">
        <v>55</v>
      </c>
      <c r="H7" t="s">
        <v>437</v>
      </c>
    </row>
    <row r="8" spans="1:8" x14ac:dyDescent="0.25">
      <c r="A8" s="162">
        <v>3</v>
      </c>
      <c r="B8" s="164" t="s">
        <v>55</v>
      </c>
      <c r="C8" s="162" t="s">
        <v>463</v>
      </c>
      <c r="F8" s="162">
        <v>3</v>
      </c>
      <c r="G8" s="65" t="s">
        <v>294</v>
      </c>
      <c r="H8" t="s">
        <v>427</v>
      </c>
    </row>
    <row r="10" spans="1:8" x14ac:dyDescent="0.25">
      <c r="A10" s="162" t="s">
        <v>714</v>
      </c>
      <c r="B10" s="162" t="s">
        <v>711</v>
      </c>
      <c r="C10" s="162" t="s">
        <v>712</v>
      </c>
      <c r="F10" s="162" t="s">
        <v>715</v>
      </c>
      <c r="G10" s="162" t="s">
        <v>711</v>
      </c>
      <c r="H10" s="162" t="s">
        <v>712</v>
      </c>
    </row>
    <row r="11" spans="1:8" x14ac:dyDescent="0.25">
      <c r="A11" s="162">
        <v>1</v>
      </c>
      <c r="B11" s="65" t="s">
        <v>594</v>
      </c>
      <c r="C11" t="s">
        <v>492</v>
      </c>
      <c r="F11" s="162">
        <v>1</v>
      </c>
      <c r="G11" s="65" t="s">
        <v>294</v>
      </c>
      <c r="H11" t="s">
        <v>427</v>
      </c>
    </row>
    <row r="12" spans="1:8" x14ac:dyDescent="0.25">
      <c r="A12" s="162">
        <v>2</v>
      </c>
      <c r="B12" s="65" t="s">
        <v>55</v>
      </c>
      <c r="C12" t="s">
        <v>462</v>
      </c>
      <c r="F12" s="162">
        <v>2</v>
      </c>
      <c r="G12" s="65" t="s">
        <v>594</v>
      </c>
      <c r="H12" t="s">
        <v>488</v>
      </c>
    </row>
    <row r="13" spans="1:8" x14ac:dyDescent="0.25">
      <c r="A13" s="162">
        <v>3</v>
      </c>
      <c r="B13" s="65" t="s">
        <v>172</v>
      </c>
      <c r="C13" t="s">
        <v>479</v>
      </c>
      <c r="F13" s="162">
        <v>3</v>
      </c>
      <c r="G13" s="65" t="s">
        <v>54</v>
      </c>
      <c r="H13" t="s">
        <v>420</v>
      </c>
    </row>
    <row r="15" spans="1:8" x14ac:dyDescent="0.25">
      <c r="A15" s="166" t="s">
        <v>722</v>
      </c>
      <c r="B15" s="214" t="s">
        <v>723</v>
      </c>
      <c r="C15" s="214" t="s">
        <v>169</v>
      </c>
      <c r="F15" s="166" t="s">
        <v>721</v>
      </c>
      <c r="G15" s="214" t="s">
        <v>725</v>
      </c>
      <c r="H15" s="214" t="s">
        <v>594</v>
      </c>
    </row>
    <row r="18" spans="1:8" ht="17.399999999999999" x14ac:dyDescent="0.3">
      <c r="A18" s="165" t="s">
        <v>716</v>
      </c>
    </row>
    <row r="20" spans="1:8" x14ac:dyDescent="0.25">
      <c r="A20" s="162" t="s">
        <v>717</v>
      </c>
      <c r="B20" s="162" t="s">
        <v>711</v>
      </c>
      <c r="C20" s="162" t="s">
        <v>712</v>
      </c>
      <c r="F20" s="162" t="s">
        <v>718</v>
      </c>
      <c r="G20" s="162" t="s">
        <v>711</v>
      </c>
      <c r="H20" s="162" t="s">
        <v>712</v>
      </c>
    </row>
    <row r="21" spans="1:8" x14ac:dyDescent="0.25">
      <c r="A21" s="162">
        <v>1</v>
      </c>
      <c r="B21" s="164" t="s">
        <v>172</v>
      </c>
      <c r="C21" s="162" t="s">
        <v>414</v>
      </c>
      <c r="F21" s="162">
        <v>1</v>
      </c>
      <c r="G21" s="65" t="s">
        <v>594</v>
      </c>
      <c r="H21" s="162" t="s">
        <v>501</v>
      </c>
    </row>
    <row r="22" spans="1:8" x14ac:dyDescent="0.25">
      <c r="A22" s="162">
        <v>2</v>
      </c>
      <c r="B22" s="164" t="s">
        <v>626</v>
      </c>
      <c r="C22" s="162" t="s">
        <v>511</v>
      </c>
      <c r="F22" s="162">
        <v>2</v>
      </c>
      <c r="G22" s="65" t="s">
        <v>594</v>
      </c>
      <c r="H22" s="162" t="s">
        <v>502</v>
      </c>
    </row>
    <row r="23" spans="1:8" x14ac:dyDescent="0.25">
      <c r="A23" s="162">
        <v>3</v>
      </c>
      <c r="B23" s="164" t="s">
        <v>55</v>
      </c>
      <c r="C23" s="162" t="s">
        <v>407</v>
      </c>
      <c r="F23" s="162">
        <v>3</v>
      </c>
      <c r="G23" s="65" t="s">
        <v>170</v>
      </c>
      <c r="H23" t="s">
        <v>397</v>
      </c>
    </row>
  </sheetData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E855B-19EB-4386-9444-6CF3B63F3DFE}">
  <sheetPr filterMode="1"/>
  <dimension ref="A1:Q115"/>
  <sheetViews>
    <sheetView zoomScale="75" zoomScaleNormal="75" workbookViewId="0">
      <pane ySplit="2" topLeftCell="A3" activePane="bottomLeft" state="frozen"/>
      <selection pane="bottomLeft" activeCell="C118" sqref="C118"/>
    </sheetView>
  </sheetViews>
  <sheetFormatPr defaultRowHeight="13.2" x14ac:dyDescent="0.25"/>
  <cols>
    <col min="1" max="1" width="21.109375" customWidth="1"/>
    <col min="2" max="2" width="14.44140625" customWidth="1"/>
    <col min="3" max="3" width="36.88671875" bestFit="1" customWidth="1"/>
    <col min="4" max="4" width="22.77734375" style="65" bestFit="1" customWidth="1"/>
    <col min="5" max="5" width="22.77734375" style="65" customWidth="1"/>
    <col min="6" max="6" width="8.21875" style="137" bestFit="1" customWidth="1"/>
    <col min="7" max="7" width="5.77734375" style="137" bestFit="1" customWidth="1"/>
    <col min="8" max="8" width="6.21875" style="140" bestFit="1" customWidth="1"/>
    <col min="9" max="10" width="7.33203125" style="140" bestFit="1" customWidth="1"/>
    <col min="11" max="11" width="8.77734375" style="140" customWidth="1"/>
    <col min="12" max="17" width="8.77734375" customWidth="1"/>
  </cols>
  <sheetData>
    <row r="1" spans="1:17" s="64" customFormat="1" x14ac:dyDescent="0.25">
      <c r="A1" s="64" t="s">
        <v>664</v>
      </c>
      <c r="D1" s="156"/>
      <c r="E1" s="156"/>
      <c r="G1" s="147"/>
      <c r="H1" s="147"/>
      <c r="I1" s="147"/>
      <c r="J1" s="147"/>
      <c r="K1" s="149" t="s">
        <v>675</v>
      </c>
      <c r="L1" s="149"/>
      <c r="M1" s="149"/>
      <c r="N1" s="149"/>
      <c r="O1" s="149"/>
      <c r="P1" s="149"/>
      <c r="Q1" s="149"/>
    </row>
    <row r="2" spans="1:17" s="64" customFormat="1" x14ac:dyDescent="0.25">
      <c r="A2" s="64" t="s">
        <v>52</v>
      </c>
      <c r="B2" s="64" t="s">
        <v>676</v>
      </c>
      <c r="C2" s="64" t="s">
        <v>15</v>
      </c>
      <c r="D2" s="156"/>
      <c r="E2" s="156" t="s">
        <v>724</v>
      </c>
      <c r="G2" s="147" t="s">
        <v>658</v>
      </c>
      <c r="H2" s="147" t="s">
        <v>659</v>
      </c>
      <c r="I2" s="147" t="s">
        <v>660</v>
      </c>
      <c r="J2" s="147" t="s">
        <v>661</v>
      </c>
      <c r="K2" s="148" t="s">
        <v>649</v>
      </c>
      <c r="L2" s="148" t="s">
        <v>379</v>
      </c>
      <c r="M2" s="148" t="s">
        <v>378</v>
      </c>
      <c r="N2" s="148" t="s">
        <v>376</v>
      </c>
      <c r="O2" s="148" t="s">
        <v>375</v>
      </c>
      <c r="P2" s="148" t="s">
        <v>20</v>
      </c>
      <c r="Q2" s="148" t="s">
        <v>719</v>
      </c>
    </row>
    <row r="3" spans="1:17" hidden="1" x14ac:dyDescent="0.25">
      <c r="A3" t="s">
        <v>460</v>
      </c>
      <c r="B3" s="7" t="s">
        <v>648</v>
      </c>
      <c r="C3" t="s">
        <v>684</v>
      </c>
      <c r="D3" s="65" t="s">
        <v>169</v>
      </c>
      <c r="E3" s="65" t="s">
        <v>379</v>
      </c>
      <c r="F3" t="s">
        <v>245</v>
      </c>
      <c r="G3" s="111">
        <v>6.5277777777777782E-3</v>
      </c>
      <c r="H3" s="111">
        <v>1.3287037037037036E-2</v>
      </c>
      <c r="I3" s="111">
        <v>1.9571759259259261E-2</v>
      </c>
      <c r="J3" s="111">
        <v>2.5428240740740741E-2</v>
      </c>
      <c r="K3" s="146">
        <v>1</v>
      </c>
      <c r="L3" s="141">
        <v>1</v>
      </c>
      <c r="M3" s="141"/>
      <c r="N3" s="140"/>
      <c r="O3" s="140"/>
      <c r="P3" s="140"/>
      <c r="Q3" s="140"/>
    </row>
    <row r="4" spans="1:17" hidden="1" x14ac:dyDescent="0.25">
      <c r="A4" t="s">
        <v>491</v>
      </c>
      <c r="B4" s="7" t="s">
        <v>648</v>
      </c>
      <c r="C4" t="s">
        <v>689</v>
      </c>
      <c r="D4" s="65" t="s">
        <v>594</v>
      </c>
      <c r="E4" s="65" t="s">
        <v>379</v>
      </c>
      <c r="F4" t="s">
        <v>245</v>
      </c>
      <c r="G4" s="111">
        <v>6.1921296296296299E-3</v>
      </c>
      <c r="H4" s="111">
        <v>1.2442129629629629E-2</v>
      </c>
      <c r="I4" s="111">
        <v>1.9120370370370371E-2</v>
      </c>
      <c r="J4" s="111">
        <v>2.5601851851851855E-2</v>
      </c>
      <c r="K4" s="146">
        <v>2</v>
      </c>
      <c r="L4" s="141">
        <v>2</v>
      </c>
      <c r="M4" s="141"/>
      <c r="N4" s="140"/>
      <c r="O4" s="140"/>
      <c r="P4" s="140"/>
      <c r="Q4" s="140"/>
    </row>
    <row r="5" spans="1:17" hidden="1" x14ac:dyDescent="0.25">
      <c r="A5" t="s">
        <v>463</v>
      </c>
      <c r="B5" s="7" t="s">
        <v>648</v>
      </c>
      <c r="C5" t="s">
        <v>154</v>
      </c>
      <c r="D5" s="65" t="s">
        <v>55</v>
      </c>
      <c r="E5" s="65" t="s">
        <v>379</v>
      </c>
      <c r="F5" t="s">
        <v>245</v>
      </c>
      <c r="G5" s="111">
        <v>6.2847222222222228E-3</v>
      </c>
      <c r="H5" s="111">
        <v>1.2870370370370371E-2</v>
      </c>
      <c r="I5" s="111">
        <v>1.951388888888889E-2</v>
      </c>
      <c r="J5" s="111">
        <v>2.5787037037037035E-2</v>
      </c>
      <c r="K5" s="146">
        <v>3</v>
      </c>
      <c r="L5" s="141">
        <v>3</v>
      </c>
      <c r="M5" s="141"/>
      <c r="N5" s="140"/>
      <c r="O5" s="140"/>
      <c r="P5" s="140"/>
      <c r="Q5" s="140"/>
    </row>
    <row r="6" spans="1:17" hidden="1" x14ac:dyDescent="0.25">
      <c r="A6" t="s">
        <v>467</v>
      </c>
      <c r="B6" s="7" t="s">
        <v>648</v>
      </c>
      <c r="C6" t="s">
        <v>153</v>
      </c>
      <c r="D6" s="65" t="s">
        <v>55</v>
      </c>
      <c r="E6" s="65" t="s">
        <v>379</v>
      </c>
      <c r="F6" t="s">
        <v>245</v>
      </c>
      <c r="G6" s="111">
        <v>6.5509259259259262E-3</v>
      </c>
      <c r="H6" s="111">
        <v>1.2939814814814815E-2</v>
      </c>
      <c r="I6" s="111">
        <v>1.9837962962962963E-2</v>
      </c>
      <c r="J6" s="111">
        <v>2.6504629629629628E-2</v>
      </c>
      <c r="K6" s="146">
        <v>4</v>
      </c>
      <c r="L6" s="141">
        <v>4</v>
      </c>
      <c r="M6" s="141"/>
      <c r="N6" s="140"/>
      <c r="O6" s="140"/>
      <c r="P6" s="140"/>
      <c r="Q6" s="140"/>
    </row>
    <row r="7" spans="1:17" hidden="1" x14ac:dyDescent="0.25">
      <c r="A7" t="s">
        <v>449</v>
      </c>
      <c r="B7" s="7" t="s">
        <v>648</v>
      </c>
      <c r="C7" t="s">
        <v>24</v>
      </c>
      <c r="D7" s="65" t="s">
        <v>54</v>
      </c>
      <c r="E7" s="65" t="s">
        <v>379</v>
      </c>
      <c r="F7" t="s">
        <v>245</v>
      </c>
      <c r="G7" s="111">
        <v>6.5856481481481486E-3</v>
      </c>
      <c r="H7" s="111">
        <v>1.3101851851851852E-2</v>
      </c>
      <c r="I7" s="111">
        <v>1.9814814814814816E-2</v>
      </c>
      <c r="J7" s="111">
        <v>2.6956018518518518E-2</v>
      </c>
      <c r="K7" s="146">
        <v>5</v>
      </c>
      <c r="L7" s="141">
        <v>5</v>
      </c>
      <c r="M7" s="141"/>
      <c r="N7" s="140"/>
      <c r="O7" s="140"/>
      <c r="P7" s="140"/>
      <c r="Q7" s="140"/>
    </row>
    <row r="8" spans="1:17" x14ac:dyDescent="0.25">
      <c r="A8" t="s">
        <v>492</v>
      </c>
      <c r="B8" s="7" t="s">
        <v>648</v>
      </c>
      <c r="C8" t="s">
        <v>691</v>
      </c>
      <c r="D8" s="65" t="s">
        <v>594</v>
      </c>
      <c r="E8" s="65" t="s">
        <v>17</v>
      </c>
      <c r="F8" t="s">
        <v>244</v>
      </c>
      <c r="G8" s="111">
        <v>6.5740740740740733E-3</v>
      </c>
      <c r="H8" s="111">
        <v>1.34375E-2</v>
      </c>
      <c r="I8" s="111">
        <v>2.0486111111111111E-2</v>
      </c>
      <c r="J8" s="111">
        <v>2.704861111111111E-2</v>
      </c>
      <c r="K8" s="146">
        <v>6</v>
      </c>
      <c r="L8" s="141">
        <v>6</v>
      </c>
      <c r="M8" s="141">
        <v>1</v>
      </c>
      <c r="N8" s="140"/>
      <c r="O8" s="140"/>
      <c r="P8" s="140"/>
      <c r="Q8" s="140"/>
    </row>
    <row r="9" spans="1:17" hidden="1" x14ac:dyDescent="0.25">
      <c r="A9" t="s">
        <v>461</v>
      </c>
      <c r="B9" s="7" t="s">
        <v>648</v>
      </c>
      <c r="C9" t="s">
        <v>155</v>
      </c>
      <c r="D9" s="65" t="s">
        <v>55</v>
      </c>
      <c r="E9" s="65" t="s">
        <v>379</v>
      </c>
      <c r="F9" t="s">
        <v>245</v>
      </c>
      <c r="G9" s="111">
        <v>6.5856481481481486E-3</v>
      </c>
      <c r="H9" s="111">
        <v>1.3530092592592592E-2</v>
      </c>
      <c r="I9" s="111">
        <v>2.0162037037037037E-2</v>
      </c>
      <c r="J9" s="111">
        <v>2.7222222222222224E-2</v>
      </c>
      <c r="K9" s="146">
        <v>7</v>
      </c>
      <c r="L9" s="141">
        <v>7</v>
      </c>
      <c r="M9" s="141"/>
      <c r="N9" s="140"/>
      <c r="O9" s="140"/>
      <c r="P9" s="140"/>
      <c r="Q9" s="140"/>
    </row>
    <row r="10" spans="1:17" hidden="1" x14ac:dyDescent="0.25">
      <c r="A10" t="s">
        <v>452</v>
      </c>
      <c r="B10" s="7" t="s">
        <v>648</v>
      </c>
      <c r="C10" t="s">
        <v>293</v>
      </c>
      <c r="D10" s="65" t="s">
        <v>294</v>
      </c>
      <c r="E10" s="65" t="s">
        <v>379</v>
      </c>
      <c r="F10" t="s">
        <v>245</v>
      </c>
      <c r="G10" s="111">
        <v>6.5046296296296302E-3</v>
      </c>
      <c r="H10" s="111">
        <v>1.3368055555555555E-2</v>
      </c>
      <c r="I10" s="111">
        <v>2.0509259259259262E-2</v>
      </c>
      <c r="J10" s="111">
        <v>2.7372685185185187E-2</v>
      </c>
      <c r="K10" s="146">
        <v>8</v>
      </c>
      <c r="L10" s="141">
        <v>8</v>
      </c>
      <c r="M10" s="141"/>
      <c r="N10" s="140"/>
      <c r="O10" s="140"/>
      <c r="P10" s="140"/>
      <c r="Q10" s="140"/>
    </row>
    <row r="11" spans="1:17" hidden="1" x14ac:dyDescent="0.25">
      <c r="A11" t="s">
        <v>447</v>
      </c>
      <c r="B11" s="7" t="s">
        <v>648</v>
      </c>
      <c r="C11" t="s">
        <v>683</v>
      </c>
      <c r="D11" s="65" t="s">
        <v>168</v>
      </c>
      <c r="E11" s="65" t="s">
        <v>379</v>
      </c>
      <c r="F11" t="s">
        <v>245</v>
      </c>
      <c r="G11" s="111">
        <v>6.3773148148148148E-3</v>
      </c>
      <c r="H11" s="111">
        <v>1.3472222222222222E-2</v>
      </c>
      <c r="I11" s="111">
        <v>2.056712962962963E-2</v>
      </c>
      <c r="J11" s="111">
        <v>2.7604166666666669E-2</v>
      </c>
      <c r="K11" s="146">
        <v>9</v>
      </c>
      <c r="L11" s="141">
        <v>9</v>
      </c>
      <c r="M11" s="141"/>
      <c r="N11" s="140"/>
      <c r="O11" s="140"/>
      <c r="P11" s="140"/>
      <c r="Q11" s="140"/>
    </row>
    <row r="12" spans="1:17" hidden="1" x14ac:dyDescent="0.25">
      <c r="A12" t="s">
        <v>478</v>
      </c>
      <c r="B12" s="7" t="s">
        <v>648</v>
      </c>
      <c r="C12" t="s">
        <v>269</v>
      </c>
      <c r="D12" s="65" t="s">
        <v>172</v>
      </c>
      <c r="E12" s="65" t="s">
        <v>379</v>
      </c>
      <c r="F12" t="s">
        <v>245</v>
      </c>
      <c r="G12" s="111">
        <v>7.0023148148148145E-3</v>
      </c>
      <c r="H12" s="111">
        <v>1.4421296296296295E-2</v>
      </c>
      <c r="I12" s="111">
        <v>2.1006944444444443E-2</v>
      </c>
      <c r="J12" s="111">
        <v>2.8298611111111111E-2</v>
      </c>
      <c r="K12" s="146">
        <v>10</v>
      </c>
      <c r="L12" s="141">
        <v>10</v>
      </c>
      <c r="M12" s="141"/>
      <c r="N12" s="140"/>
      <c r="O12" s="140"/>
      <c r="P12" s="140"/>
      <c r="Q12" s="140"/>
    </row>
    <row r="13" spans="1:17" hidden="1" x14ac:dyDescent="0.25">
      <c r="A13" t="s">
        <v>414</v>
      </c>
      <c r="B13" s="7" t="s">
        <v>677</v>
      </c>
      <c r="C13" t="s">
        <v>265</v>
      </c>
      <c r="D13" s="65" t="s">
        <v>172</v>
      </c>
      <c r="E13" s="65" t="s">
        <v>244</v>
      </c>
      <c r="F13" s="140" t="s">
        <v>244</v>
      </c>
      <c r="G13" s="111">
        <v>6.5972222222222222E-3</v>
      </c>
      <c r="H13" s="111">
        <v>1.3287037037037036E-2</v>
      </c>
      <c r="I13" s="111">
        <v>2.1296296296296296E-2</v>
      </c>
      <c r="J13" s="111">
        <v>2.8622685185185185E-2</v>
      </c>
      <c r="K13" s="146">
        <v>11</v>
      </c>
      <c r="P13" s="137">
        <v>1</v>
      </c>
      <c r="Q13" s="137"/>
    </row>
    <row r="14" spans="1:17" hidden="1" x14ac:dyDescent="0.25">
      <c r="A14" t="s">
        <v>470</v>
      </c>
      <c r="B14" s="7" t="s">
        <v>648</v>
      </c>
      <c r="C14" t="s">
        <v>157</v>
      </c>
      <c r="D14" s="65" t="s">
        <v>55</v>
      </c>
      <c r="E14" s="65" t="s">
        <v>379</v>
      </c>
      <c r="F14" t="s">
        <v>245</v>
      </c>
      <c r="G14" s="111">
        <v>7.5115740740740733E-3</v>
      </c>
      <c r="H14" s="111">
        <v>1.4444444444444444E-2</v>
      </c>
      <c r="I14" s="111">
        <v>2.1504629629629627E-2</v>
      </c>
      <c r="J14" s="111">
        <v>2.8854166666666667E-2</v>
      </c>
      <c r="K14" s="146">
        <v>12</v>
      </c>
      <c r="L14" s="141">
        <v>11</v>
      </c>
      <c r="M14" s="141"/>
      <c r="N14" s="140"/>
      <c r="O14" s="140"/>
      <c r="P14" s="140"/>
      <c r="Q14" s="140"/>
    </row>
    <row r="15" spans="1:17" hidden="1" x14ac:dyDescent="0.25">
      <c r="A15" t="s">
        <v>493</v>
      </c>
      <c r="B15" s="7" t="s">
        <v>648</v>
      </c>
      <c r="C15" t="s">
        <v>690</v>
      </c>
      <c r="D15" s="65" t="s">
        <v>594</v>
      </c>
      <c r="E15" s="65" t="s">
        <v>379</v>
      </c>
      <c r="F15" t="s">
        <v>245</v>
      </c>
      <c r="G15" s="111">
        <v>7.2222222222222219E-3</v>
      </c>
      <c r="H15" s="111">
        <v>1.4085648148148147E-2</v>
      </c>
      <c r="I15" s="111">
        <v>2.1909722222222223E-2</v>
      </c>
      <c r="J15" s="111">
        <v>2.8877314814814814E-2</v>
      </c>
      <c r="K15" s="146">
        <v>13</v>
      </c>
      <c r="L15" s="141">
        <v>12</v>
      </c>
      <c r="M15" s="141"/>
      <c r="N15" s="140"/>
      <c r="O15" s="140"/>
      <c r="P15" s="140"/>
      <c r="Q15" s="140"/>
    </row>
    <row r="16" spans="1:17" x14ac:dyDescent="0.25">
      <c r="A16" t="s">
        <v>462</v>
      </c>
      <c r="B16" s="7" t="s">
        <v>648</v>
      </c>
      <c r="C16" t="s">
        <v>156</v>
      </c>
      <c r="D16" s="65" t="s">
        <v>55</v>
      </c>
      <c r="E16" s="65" t="s">
        <v>17</v>
      </c>
      <c r="F16" t="s">
        <v>245</v>
      </c>
      <c r="G16" s="111">
        <v>6.805555555555556E-3</v>
      </c>
      <c r="H16" s="111">
        <v>1.4062499999999999E-2</v>
      </c>
      <c r="I16" s="111">
        <v>2.1724537037037035E-2</v>
      </c>
      <c r="J16" s="111">
        <v>2.8888888888888888E-2</v>
      </c>
      <c r="K16" s="146">
        <v>14</v>
      </c>
      <c r="L16" s="141">
        <v>13</v>
      </c>
      <c r="M16" s="141"/>
      <c r="N16" s="140"/>
      <c r="O16" s="140"/>
      <c r="P16" s="140"/>
      <c r="Q16" s="140"/>
    </row>
    <row r="17" spans="1:17" x14ac:dyDescent="0.25">
      <c r="A17" t="s">
        <v>479</v>
      </c>
      <c r="B17" s="7" t="s">
        <v>648</v>
      </c>
      <c r="C17" t="s">
        <v>270</v>
      </c>
      <c r="D17" s="65" t="s">
        <v>172</v>
      </c>
      <c r="E17" s="65" t="s">
        <v>17</v>
      </c>
      <c r="F17" t="s">
        <v>244</v>
      </c>
      <c r="G17" s="111">
        <v>7.3726851851851852E-3</v>
      </c>
      <c r="H17" s="111">
        <v>1.4872685185185185E-2</v>
      </c>
      <c r="I17" s="111">
        <v>2.2488425925925926E-2</v>
      </c>
      <c r="J17" s="111">
        <v>2.9201388888888888E-2</v>
      </c>
      <c r="K17" s="146">
        <v>15</v>
      </c>
      <c r="L17" s="141">
        <v>14</v>
      </c>
      <c r="M17" s="141">
        <v>2</v>
      </c>
      <c r="N17" s="140"/>
      <c r="O17" s="140"/>
      <c r="P17" s="140"/>
      <c r="Q17" s="140"/>
    </row>
    <row r="18" spans="1:17" hidden="1" x14ac:dyDescent="0.25">
      <c r="A18" t="s">
        <v>472</v>
      </c>
      <c r="B18" s="7" t="s">
        <v>648</v>
      </c>
      <c r="C18" t="s">
        <v>159</v>
      </c>
      <c r="D18" s="65" t="s">
        <v>55</v>
      </c>
      <c r="E18" s="65" t="s">
        <v>379</v>
      </c>
      <c r="F18" t="s">
        <v>245</v>
      </c>
      <c r="G18" s="111">
        <v>6.9212962962962969E-3</v>
      </c>
      <c r="H18" s="111">
        <v>1.4201388888888888E-2</v>
      </c>
      <c r="I18" s="111">
        <v>2.2083333333333333E-2</v>
      </c>
      <c r="J18" s="111">
        <v>2.9224537037037038E-2</v>
      </c>
      <c r="K18" s="146">
        <v>16</v>
      </c>
      <c r="L18" s="141">
        <v>15</v>
      </c>
      <c r="M18" s="141"/>
      <c r="N18" s="140"/>
      <c r="O18" s="140"/>
      <c r="P18" s="140"/>
      <c r="Q18" s="140"/>
    </row>
    <row r="19" spans="1:17" hidden="1" x14ac:dyDescent="0.25">
      <c r="A19" t="s">
        <v>498</v>
      </c>
      <c r="B19" s="7" t="s">
        <v>648</v>
      </c>
      <c r="C19" t="s">
        <v>693</v>
      </c>
      <c r="D19" s="65" t="s">
        <v>630</v>
      </c>
      <c r="E19" s="65" t="s">
        <v>379</v>
      </c>
      <c r="F19" t="s">
        <v>245</v>
      </c>
      <c r="G19" s="111">
        <v>7.1759259259259259E-3</v>
      </c>
      <c r="H19" s="111">
        <v>1.4768518518518519E-2</v>
      </c>
      <c r="I19" s="111">
        <v>2.2129629629629631E-2</v>
      </c>
      <c r="J19" s="111">
        <v>2.9247685185185186E-2</v>
      </c>
      <c r="K19" s="146">
        <v>17</v>
      </c>
      <c r="L19" s="141">
        <v>16</v>
      </c>
      <c r="M19" s="141"/>
      <c r="N19" s="140"/>
      <c r="O19" s="140"/>
      <c r="P19" s="140"/>
      <c r="Q19" s="140"/>
    </row>
    <row r="20" spans="1:17" hidden="1" x14ac:dyDescent="0.25">
      <c r="A20" t="s">
        <v>476</v>
      </c>
      <c r="B20" s="7" t="s">
        <v>648</v>
      </c>
      <c r="C20" t="s">
        <v>688</v>
      </c>
      <c r="D20" s="65" t="s">
        <v>171</v>
      </c>
      <c r="E20" s="65" t="s">
        <v>379</v>
      </c>
      <c r="F20" t="s">
        <v>245</v>
      </c>
      <c r="G20" s="111">
        <v>7.037037037037037E-3</v>
      </c>
      <c r="H20" s="111">
        <v>1.4444444444444444E-2</v>
      </c>
      <c r="I20" s="111">
        <v>2.1759259259259259E-2</v>
      </c>
      <c r="J20" s="111">
        <v>2.931712962962963E-2</v>
      </c>
      <c r="K20" s="146">
        <v>18</v>
      </c>
      <c r="L20" s="141">
        <v>17</v>
      </c>
      <c r="M20" s="141"/>
      <c r="N20" s="140"/>
      <c r="O20" s="140"/>
      <c r="P20" s="140"/>
      <c r="Q20" s="140"/>
    </row>
    <row r="21" spans="1:17" x14ac:dyDescent="0.25">
      <c r="A21" t="s">
        <v>464</v>
      </c>
      <c r="B21" s="7" t="s">
        <v>648</v>
      </c>
      <c r="C21" t="s">
        <v>158</v>
      </c>
      <c r="D21" s="65" t="s">
        <v>55</v>
      </c>
      <c r="E21" s="65" t="s">
        <v>17</v>
      </c>
      <c r="F21" t="s">
        <v>245</v>
      </c>
      <c r="G21" s="111">
        <v>7.5115740740740733E-3</v>
      </c>
      <c r="H21" s="111">
        <v>1.4548611111111111E-2</v>
      </c>
      <c r="I21" s="111">
        <v>2.2164351851851852E-2</v>
      </c>
      <c r="J21" s="111">
        <v>2.9814814814814815E-2</v>
      </c>
      <c r="K21" s="146">
        <v>19</v>
      </c>
      <c r="L21" s="141">
        <v>18</v>
      </c>
      <c r="M21" s="141"/>
      <c r="N21" s="140"/>
      <c r="O21" s="140"/>
      <c r="P21" s="140"/>
      <c r="Q21" s="140"/>
    </row>
    <row r="22" spans="1:17" hidden="1" x14ac:dyDescent="0.25">
      <c r="A22" t="s">
        <v>451</v>
      </c>
      <c r="B22" s="7" t="s">
        <v>648</v>
      </c>
      <c r="C22" t="s">
        <v>292</v>
      </c>
      <c r="D22" s="65" t="s">
        <v>294</v>
      </c>
      <c r="E22" s="65" t="s">
        <v>379</v>
      </c>
      <c r="F22" t="s">
        <v>245</v>
      </c>
      <c r="G22" s="111">
        <v>7.3611111111111108E-3</v>
      </c>
      <c r="H22" s="111">
        <v>1.4675925925925926E-2</v>
      </c>
      <c r="I22" s="111">
        <v>2.210648148148148E-2</v>
      </c>
      <c r="J22" s="111">
        <v>2.9895833333333333E-2</v>
      </c>
      <c r="K22" s="146">
        <v>20</v>
      </c>
      <c r="L22" s="141">
        <v>19</v>
      </c>
      <c r="M22" s="141"/>
      <c r="N22" s="140"/>
      <c r="O22" s="140"/>
      <c r="P22" s="140"/>
      <c r="Q22" s="140"/>
    </row>
    <row r="23" spans="1:17" x14ac:dyDescent="0.25">
      <c r="A23" t="s">
        <v>455</v>
      </c>
      <c r="B23" s="7" t="s">
        <v>648</v>
      </c>
      <c r="C23" t="s">
        <v>290</v>
      </c>
      <c r="D23" s="65" t="s">
        <v>294</v>
      </c>
      <c r="E23" s="65" t="s">
        <v>17</v>
      </c>
      <c r="F23" t="s">
        <v>244</v>
      </c>
      <c r="G23" s="111">
        <v>7.2453703703703699E-3</v>
      </c>
      <c r="H23" s="111">
        <v>1.4756944444444444E-2</v>
      </c>
      <c r="I23" s="111">
        <v>2.2465277777777778E-2</v>
      </c>
      <c r="J23" s="111">
        <v>3.0081018518518521E-2</v>
      </c>
      <c r="K23" s="146">
        <v>21</v>
      </c>
      <c r="L23" s="141">
        <v>20</v>
      </c>
      <c r="M23" s="141">
        <v>3</v>
      </c>
      <c r="N23" s="140"/>
      <c r="O23" s="140"/>
      <c r="P23" s="140"/>
      <c r="Q23" s="140"/>
    </row>
    <row r="24" spans="1:17" hidden="1" x14ac:dyDescent="0.25">
      <c r="A24" t="s">
        <v>496</v>
      </c>
      <c r="B24" s="7" t="s">
        <v>648</v>
      </c>
      <c r="C24" t="s">
        <v>700</v>
      </c>
      <c r="D24" s="65" t="s">
        <v>607</v>
      </c>
      <c r="E24" s="65" t="s">
        <v>379</v>
      </c>
      <c r="F24" t="s">
        <v>245</v>
      </c>
      <c r="G24" s="111">
        <v>7.3958333333333333E-3</v>
      </c>
      <c r="H24" s="111">
        <v>1.4895833333333334E-2</v>
      </c>
      <c r="I24" s="111">
        <v>2.2256944444444444E-2</v>
      </c>
      <c r="J24" s="111">
        <v>3.033564814814815E-2</v>
      </c>
      <c r="K24" s="146">
        <v>22</v>
      </c>
      <c r="L24" s="141">
        <v>21</v>
      </c>
      <c r="M24" s="141"/>
      <c r="N24" s="140"/>
      <c r="O24" s="140"/>
      <c r="P24" s="140"/>
      <c r="Q24" s="140"/>
    </row>
    <row r="25" spans="1:17" hidden="1" x14ac:dyDescent="0.25">
      <c r="A25" t="s">
        <v>487</v>
      </c>
      <c r="B25" s="7" t="s">
        <v>678</v>
      </c>
      <c r="C25" t="s">
        <v>670</v>
      </c>
      <c r="D25" s="65" t="s">
        <v>594</v>
      </c>
      <c r="E25" s="65" t="s">
        <v>376</v>
      </c>
      <c r="F25" t="s">
        <v>245</v>
      </c>
      <c r="G25" s="111">
        <v>7.0601851851851841E-3</v>
      </c>
      <c r="H25" s="111">
        <v>1.4722222222222222E-2</v>
      </c>
      <c r="I25" s="111">
        <v>2.2777777777777775E-2</v>
      </c>
      <c r="J25" s="111">
        <v>3.0347222222222223E-2</v>
      </c>
      <c r="K25" s="146">
        <v>23</v>
      </c>
      <c r="N25" s="143">
        <v>1</v>
      </c>
      <c r="O25" s="143"/>
    </row>
    <row r="26" spans="1:17" hidden="1" x14ac:dyDescent="0.25">
      <c r="A26" t="s">
        <v>437</v>
      </c>
      <c r="B26" s="7" t="s">
        <v>678</v>
      </c>
      <c r="C26" t="s">
        <v>144</v>
      </c>
      <c r="D26" s="65" t="s">
        <v>55</v>
      </c>
      <c r="E26" s="65" t="s">
        <v>376</v>
      </c>
      <c r="F26" t="s">
        <v>245</v>
      </c>
      <c r="G26" s="111">
        <v>7.4189814814814813E-3</v>
      </c>
      <c r="H26" s="111">
        <v>1.4849537037037036E-2</v>
      </c>
      <c r="I26" s="111">
        <v>2.2638888888888889E-2</v>
      </c>
      <c r="J26" s="111">
        <v>3.0671296296296294E-2</v>
      </c>
      <c r="K26" s="146">
        <v>24</v>
      </c>
      <c r="N26" s="143">
        <v>2</v>
      </c>
      <c r="O26" s="143"/>
    </row>
    <row r="27" spans="1:17" hidden="1" x14ac:dyDescent="0.25">
      <c r="A27" t="s">
        <v>427</v>
      </c>
      <c r="B27" s="7" t="s">
        <v>678</v>
      </c>
      <c r="C27" t="s">
        <v>280</v>
      </c>
      <c r="D27" s="65" t="s">
        <v>294</v>
      </c>
      <c r="E27" s="65" t="s">
        <v>17</v>
      </c>
      <c r="F27" t="s">
        <v>244</v>
      </c>
      <c r="G27" s="111">
        <v>7.6504629629629631E-3</v>
      </c>
      <c r="H27" s="111">
        <v>1.5208333333333332E-2</v>
      </c>
      <c r="I27" s="111">
        <v>2.314814814814815E-2</v>
      </c>
      <c r="J27" s="111">
        <v>3.0706018518518521E-2</v>
      </c>
      <c r="K27" s="146">
        <v>25</v>
      </c>
      <c r="N27" s="143">
        <v>3</v>
      </c>
      <c r="O27" s="143">
        <v>1</v>
      </c>
    </row>
    <row r="28" spans="1:17" hidden="1" x14ac:dyDescent="0.25">
      <c r="A28" t="s">
        <v>490</v>
      </c>
      <c r="B28" s="7" t="s">
        <v>648</v>
      </c>
      <c r="C28" t="s">
        <v>528</v>
      </c>
      <c r="D28" s="65" t="s">
        <v>531</v>
      </c>
      <c r="E28" s="65" t="s">
        <v>379</v>
      </c>
      <c r="F28" t="s">
        <v>245</v>
      </c>
      <c r="G28" s="111">
        <v>6.7129629629629631E-3</v>
      </c>
      <c r="H28" s="111">
        <v>1.3877314814814815E-2</v>
      </c>
      <c r="I28" s="111">
        <v>2.2777777777777779E-2</v>
      </c>
      <c r="J28" s="131">
        <v>3.0902777777777776E-2</v>
      </c>
      <c r="K28" s="146">
        <v>26</v>
      </c>
      <c r="L28" s="141">
        <v>22</v>
      </c>
      <c r="M28" s="141"/>
      <c r="N28" s="140"/>
      <c r="O28" s="140"/>
      <c r="P28" s="140"/>
      <c r="Q28" s="140"/>
    </row>
    <row r="29" spans="1:17" x14ac:dyDescent="0.25">
      <c r="A29" t="s">
        <v>457</v>
      </c>
      <c r="B29" s="7" t="s">
        <v>648</v>
      </c>
      <c r="C29" t="s">
        <v>289</v>
      </c>
      <c r="D29" s="65" t="s">
        <v>294</v>
      </c>
      <c r="E29" s="65" t="s">
        <v>17</v>
      </c>
      <c r="F29" t="s">
        <v>244</v>
      </c>
      <c r="G29" s="111">
        <v>7.4999999999999997E-3</v>
      </c>
      <c r="H29" s="111">
        <v>1.5057870370370371E-2</v>
      </c>
      <c r="I29" s="111">
        <v>2.298611111111111E-2</v>
      </c>
      <c r="J29" s="111">
        <v>3.1099537037037037E-2</v>
      </c>
      <c r="K29" s="146">
        <v>27</v>
      </c>
      <c r="L29" s="141">
        <v>23</v>
      </c>
      <c r="M29" s="141"/>
      <c r="N29" s="140"/>
      <c r="O29" s="140"/>
      <c r="P29" s="140"/>
      <c r="Q29" s="140"/>
    </row>
    <row r="30" spans="1:17" hidden="1" x14ac:dyDescent="0.25">
      <c r="A30" t="s">
        <v>511</v>
      </c>
      <c r="B30" s="7" t="s">
        <v>677</v>
      </c>
      <c r="C30" t="s">
        <v>698</v>
      </c>
      <c r="D30" s="65" t="s">
        <v>626</v>
      </c>
      <c r="E30" s="65" t="s">
        <v>245</v>
      </c>
      <c r="F30" s="140" t="s">
        <v>245</v>
      </c>
      <c r="G30" s="111">
        <v>7.6157407407407406E-3</v>
      </c>
      <c r="H30" s="111">
        <v>1.622685185185185E-2</v>
      </c>
      <c r="I30" s="111">
        <v>2.3761574074074074E-2</v>
      </c>
      <c r="J30" s="111">
        <v>3.1238425925925926E-2</v>
      </c>
      <c r="K30" s="146">
        <v>28</v>
      </c>
      <c r="P30" s="137">
        <v>2</v>
      </c>
      <c r="Q30" s="137"/>
    </row>
    <row r="31" spans="1:17" hidden="1" x14ac:dyDescent="0.25">
      <c r="A31" t="s">
        <v>448</v>
      </c>
      <c r="B31" s="7" t="s">
        <v>648</v>
      </c>
      <c r="C31" t="s">
        <v>22</v>
      </c>
      <c r="D31" s="65" t="s">
        <v>54</v>
      </c>
      <c r="E31" s="65" t="s">
        <v>379</v>
      </c>
      <c r="F31" t="s">
        <v>245</v>
      </c>
      <c r="G31" s="111">
        <v>7.3263888888888884E-3</v>
      </c>
      <c r="H31" s="111">
        <v>1.6574074074074074E-2</v>
      </c>
      <c r="I31" s="111">
        <v>2.4062500000000001E-2</v>
      </c>
      <c r="J31" s="111">
        <v>3.125E-2</v>
      </c>
      <c r="K31" s="146">
        <v>29</v>
      </c>
      <c r="L31" s="141">
        <v>24</v>
      </c>
      <c r="M31" s="141"/>
      <c r="N31" s="140"/>
      <c r="O31" s="140"/>
      <c r="P31" s="140"/>
      <c r="Q31" s="140"/>
    </row>
    <row r="32" spans="1:17" hidden="1" x14ac:dyDescent="0.25">
      <c r="A32" t="s">
        <v>432</v>
      </c>
      <c r="B32" s="7" t="s">
        <v>678</v>
      </c>
      <c r="C32" t="s">
        <v>667</v>
      </c>
      <c r="D32" s="65" t="s">
        <v>169</v>
      </c>
      <c r="E32" s="65" t="s">
        <v>376</v>
      </c>
      <c r="F32" t="s">
        <v>245</v>
      </c>
      <c r="G32" s="144">
        <v>7.5231481481481477E-3</v>
      </c>
      <c r="H32" s="144">
        <v>1.5497685185185186E-2</v>
      </c>
      <c r="I32" s="144">
        <v>2.3460648148148147E-2</v>
      </c>
      <c r="J32" s="144">
        <v>3.1666666666666669E-2</v>
      </c>
      <c r="K32" s="146">
        <v>30</v>
      </c>
      <c r="N32" s="143">
        <v>4</v>
      </c>
      <c r="O32" s="143"/>
    </row>
    <row r="33" spans="1:17" hidden="1" x14ac:dyDescent="0.25">
      <c r="A33" t="s">
        <v>407</v>
      </c>
      <c r="B33" s="7" t="s">
        <v>677</v>
      </c>
      <c r="C33" t="s">
        <v>151</v>
      </c>
      <c r="D33" s="65" t="s">
        <v>55</v>
      </c>
      <c r="E33" s="65" t="s">
        <v>245</v>
      </c>
      <c r="F33" s="140" t="s">
        <v>245</v>
      </c>
      <c r="G33" s="144">
        <v>7.905092592592592E-3</v>
      </c>
      <c r="H33" s="144">
        <v>1.576388888888889E-2</v>
      </c>
      <c r="I33" s="144">
        <v>2.3668981481481482E-2</v>
      </c>
      <c r="J33" s="144">
        <v>3.2060185185185185E-2</v>
      </c>
      <c r="K33" s="146">
        <v>31</v>
      </c>
      <c r="P33" s="137">
        <v>3</v>
      </c>
      <c r="Q33" s="137"/>
    </row>
    <row r="34" spans="1:17" hidden="1" x14ac:dyDescent="0.25">
      <c r="A34" s="7" t="s">
        <v>446</v>
      </c>
      <c r="B34" s="7" t="s">
        <v>648</v>
      </c>
      <c r="C34" t="s">
        <v>682</v>
      </c>
      <c r="D34" s="65" t="s">
        <v>166</v>
      </c>
      <c r="E34" s="65" t="s">
        <v>379</v>
      </c>
      <c r="F34" t="s">
        <v>245</v>
      </c>
      <c r="G34" s="111">
        <v>7.8703703703703696E-3</v>
      </c>
      <c r="H34" s="111">
        <v>1.5787037037037037E-2</v>
      </c>
      <c r="I34" s="111">
        <v>2.4120370370370368E-2</v>
      </c>
      <c r="J34" s="111">
        <v>3.2233796296296295E-2</v>
      </c>
      <c r="K34" s="146">
        <v>32</v>
      </c>
      <c r="L34" s="141">
        <v>25</v>
      </c>
      <c r="M34" s="141"/>
      <c r="N34" s="140"/>
      <c r="O34" s="140"/>
      <c r="P34" s="140"/>
      <c r="Q34" s="140"/>
    </row>
    <row r="35" spans="1:17" hidden="1" x14ac:dyDescent="0.25">
      <c r="A35" t="s">
        <v>435</v>
      </c>
      <c r="B35" s="7" t="s">
        <v>678</v>
      </c>
      <c r="C35" t="s">
        <v>145</v>
      </c>
      <c r="D35" s="65" t="s">
        <v>55</v>
      </c>
      <c r="E35" s="65" t="s">
        <v>376</v>
      </c>
      <c r="F35" t="s">
        <v>245</v>
      </c>
      <c r="G35" s="144">
        <v>7.743055555555556E-3</v>
      </c>
      <c r="H35" s="144">
        <v>1.5763888888888886E-2</v>
      </c>
      <c r="I35" s="144">
        <v>2.3807870370370368E-2</v>
      </c>
      <c r="J35" s="144">
        <v>3.2511574074074075E-2</v>
      </c>
      <c r="K35" s="146">
        <v>33</v>
      </c>
      <c r="N35" s="143">
        <v>5</v>
      </c>
      <c r="O35" s="143"/>
    </row>
    <row r="36" spans="1:17" x14ac:dyDescent="0.25">
      <c r="A36" t="s">
        <v>453</v>
      </c>
      <c r="B36" s="7" t="s">
        <v>648</v>
      </c>
      <c r="C36" t="s">
        <v>288</v>
      </c>
      <c r="D36" s="65" t="s">
        <v>294</v>
      </c>
      <c r="E36" s="65" t="s">
        <v>17</v>
      </c>
      <c r="F36" t="s">
        <v>244</v>
      </c>
      <c r="G36" s="111">
        <v>7.858796296296296E-3</v>
      </c>
      <c r="H36" s="111">
        <v>1.5856481481481482E-2</v>
      </c>
      <c r="I36" s="111">
        <v>2.3703703703703703E-2</v>
      </c>
      <c r="J36" s="111">
        <v>3.2615740740740737E-2</v>
      </c>
      <c r="K36" s="146">
        <v>34</v>
      </c>
      <c r="L36" s="141">
        <v>26</v>
      </c>
      <c r="M36" s="141"/>
      <c r="N36" s="140"/>
      <c r="O36" s="140"/>
      <c r="P36" s="140"/>
      <c r="Q36" s="140"/>
    </row>
    <row r="37" spans="1:17" hidden="1" x14ac:dyDescent="0.25">
      <c r="A37" t="s">
        <v>488</v>
      </c>
      <c r="B37" s="7" t="s">
        <v>678</v>
      </c>
      <c r="C37" t="s">
        <v>671</v>
      </c>
      <c r="D37" s="65" t="s">
        <v>594</v>
      </c>
      <c r="E37" s="65" t="s">
        <v>17</v>
      </c>
      <c r="F37" t="s">
        <v>244</v>
      </c>
      <c r="G37" s="144">
        <v>7.9166666666666673E-3</v>
      </c>
      <c r="H37" s="144">
        <v>1.6157407407407409E-2</v>
      </c>
      <c r="I37" s="144">
        <v>2.4432870370370369E-2</v>
      </c>
      <c r="J37" s="144">
        <v>3.2650462962962964E-2</v>
      </c>
      <c r="K37" s="146">
        <v>35</v>
      </c>
      <c r="N37" s="143">
        <v>6</v>
      </c>
      <c r="O37" s="143">
        <v>2</v>
      </c>
    </row>
    <row r="38" spans="1:17" hidden="1" x14ac:dyDescent="0.25">
      <c r="A38" t="s">
        <v>420</v>
      </c>
      <c r="B38" s="7" t="s">
        <v>678</v>
      </c>
      <c r="C38" t="s">
        <v>18</v>
      </c>
      <c r="D38" s="65" t="s">
        <v>54</v>
      </c>
      <c r="E38" s="65" t="s">
        <v>17</v>
      </c>
      <c r="F38" t="s">
        <v>244</v>
      </c>
      <c r="G38" s="144">
        <v>8.4953703703703701E-3</v>
      </c>
      <c r="H38" s="144">
        <v>1.636574074074074E-2</v>
      </c>
      <c r="I38" s="144">
        <v>2.4872685185185189E-2</v>
      </c>
      <c r="J38" s="145">
        <v>3.2731481481481479E-2</v>
      </c>
      <c r="K38" s="146">
        <v>36</v>
      </c>
      <c r="N38" s="143">
        <v>7</v>
      </c>
      <c r="O38" s="143">
        <v>3</v>
      </c>
    </row>
    <row r="39" spans="1:17" hidden="1" x14ac:dyDescent="0.25">
      <c r="A39" t="s">
        <v>501</v>
      </c>
      <c r="B39" s="7" t="s">
        <v>677</v>
      </c>
      <c r="C39" t="s">
        <v>695</v>
      </c>
      <c r="D39" s="65" t="s">
        <v>594</v>
      </c>
      <c r="E39" s="65" t="s">
        <v>244</v>
      </c>
      <c r="F39" s="140" t="s">
        <v>244</v>
      </c>
      <c r="G39" s="144">
        <v>7.4421296296296293E-3</v>
      </c>
      <c r="H39" s="144">
        <v>1.6782407407407406E-2</v>
      </c>
      <c r="I39" s="144">
        <v>2.3819444444444445E-2</v>
      </c>
      <c r="J39" s="145">
        <v>3.2870370370370376E-2</v>
      </c>
      <c r="K39" s="146">
        <v>37</v>
      </c>
      <c r="P39" s="137">
        <v>4</v>
      </c>
      <c r="Q39" s="137"/>
    </row>
    <row r="40" spans="1:17" x14ac:dyDescent="0.25">
      <c r="A40" t="s">
        <v>465</v>
      </c>
      <c r="B40" s="7" t="s">
        <v>648</v>
      </c>
      <c r="C40" t="s">
        <v>160</v>
      </c>
      <c r="D40" s="65" t="s">
        <v>55</v>
      </c>
      <c r="E40" s="65" t="s">
        <v>17</v>
      </c>
      <c r="F40" t="s">
        <v>244</v>
      </c>
      <c r="G40" s="111">
        <v>8.0208333333333329E-3</v>
      </c>
      <c r="H40" s="111">
        <v>1.6377314814814813E-2</v>
      </c>
      <c r="I40" s="111">
        <v>2.4745370370370372E-2</v>
      </c>
      <c r="J40" s="138">
        <v>3.3067129629629634E-2</v>
      </c>
      <c r="K40" s="146">
        <v>38</v>
      </c>
      <c r="L40" s="141">
        <v>27</v>
      </c>
      <c r="M40" s="141"/>
      <c r="N40" s="140"/>
      <c r="O40" s="140"/>
      <c r="P40" s="140"/>
      <c r="Q40" s="140"/>
    </row>
    <row r="41" spans="1:17" x14ac:dyDescent="0.25">
      <c r="A41" t="s">
        <v>469</v>
      </c>
      <c r="B41" s="7" t="s">
        <v>648</v>
      </c>
      <c r="C41" t="s">
        <v>161</v>
      </c>
      <c r="D41" s="65" t="s">
        <v>55</v>
      </c>
      <c r="E41" s="65" t="s">
        <v>17</v>
      </c>
      <c r="F41" t="s">
        <v>244</v>
      </c>
      <c r="G41" s="111">
        <v>8.5879629629629622E-3</v>
      </c>
      <c r="H41" s="111">
        <v>1.6597222222222222E-2</v>
      </c>
      <c r="I41" s="111">
        <v>2.4699074074074075E-2</v>
      </c>
      <c r="J41" s="138">
        <v>3.30787037037037E-2</v>
      </c>
      <c r="K41" s="146">
        <v>39</v>
      </c>
      <c r="L41" s="141">
        <v>28</v>
      </c>
      <c r="M41" s="141"/>
      <c r="N41" s="140"/>
      <c r="O41" s="140"/>
      <c r="P41" s="140"/>
      <c r="Q41" s="140"/>
    </row>
    <row r="42" spans="1:17" hidden="1" x14ac:dyDescent="0.25">
      <c r="A42" t="s">
        <v>466</v>
      </c>
      <c r="B42" s="7" t="s">
        <v>648</v>
      </c>
      <c r="C42" t="s">
        <v>165</v>
      </c>
      <c r="D42" s="65" t="s">
        <v>55</v>
      </c>
      <c r="E42" s="65" t="s">
        <v>379</v>
      </c>
      <c r="F42" t="s">
        <v>245</v>
      </c>
      <c r="G42" s="111">
        <v>8.819444444444444E-3</v>
      </c>
      <c r="H42" s="111">
        <v>1.7349537037037038E-2</v>
      </c>
      <c r="I42" s="111">
        <v>2.5902777777777778E-2</v>
      </c>
      <c r="J42" s="138">
        <v>3.3148148148148149E-2</v>
      </c>
      <c r="K42" s="146">
        <v>40</v>
      </c>
      <c r="L42" s="141">
        <v>29</v>
      </c>
      <c r="M42" s="141"/>
      <c r="N42" s="140"/>
      <c r="O42" s="140"/>
      <c r="P42" s="140"/>
      <c r="Q42" s="140"/>
    </row>
    <row r="43" spans="1:17" hidden="1" x14ac:dyDescent="0.25">
      <c r="A43" t="s">
        <v>497</v>
      </c>
      <c r="B43" s="7" t="s">
        <v>648</v>
      </c>
      <c r="C43" t="s">
        <v>692</v>
      </c>
      <c r="D43" s="65" t="s">
        <v>630</v>
      </c>
      <c r="E43" s="65" t="s">
        <v>379</v>
      </c>
      <c r="F43" t="s">
        <v>245</v>
      </c>
      <c r="G43" s="111">
        <v>7.8125E-3</v>
      </c>
      <c r="H43" s="111">
        <v>1.6377314814814813E-2</v>
      </c>
      <c r="I43" s="111">
        <v>2.4594907407407409E-2</v>
      </c>
      <c r="J43" s="111">
        <v>3.3437500000000002E-2</v>
      </c>
      <c r="K43" s="146">
        <v>41</v>
      </c>
      <c r="L43" s="141">
        <v>30</v>
      </c>
      <c r="M43" s="141"/>
      <c r="N43" s="140"/>
      <c r="O43" s="140"/>
      <c r="P43" s="140"/>
      <c r="Q43" s="140"/>
    </row>
    <row r="44" spans="1:17" hidden="1" x14ac:dyDescent="0.25">
      <c r="A44" t="s">
        <v>443</v>
      </c>
      <c r="B44" s="7" t="s">
        <v>648</v>
      </c>
      <c r="C44" t="s">
        <v>679</v>
      </c>
      <c r="D44" s="65" t="s">
        <v>396</v>
      </c>
      <c r="E44" s="65" t="s">
        <v>379</v>
      </c>
      <c r="F44" t="s">
        <v>245</v>
      </c>
      <c r="G44" s="111">
        <v>8.1365740740740738E-3</v>
      </c>
      <c r="H44" s="111">
        <v>1.5706018518518518E-2</v>
      </c>
      <c r="I44" s="111">
        <v>2.3935185185185184E-2</v>
      </c>
      <c r="J44" s="111">
        <v>3.3460648148148149E-2</v>
      </c>
      <c r="K44" s="146">
        <v>42</v>
      </c>
      <c r="L44" s="141">
        <v>31</v>
      </c>
      <c r="M44" s="141"/>
      <c r="N44" s="140"/>
      <c r="O44" s="140"/>
      <c r="P44" s="140"/>
      <c r="Q44" s="140"/>
    </row>
    <row r="45" spans="1:17" hidden="1" x14ac:dyDescent="0.25">
      <c r="A45" t="s">
        <v>489</v>
      </c>
      <c r="B45" s="7" t="s">
        <v>678</v>
      </c>
      <c r="C45" t="s">
        <v>673</v>
      </c>
      <c r="D45" s="65" t="s">
        <v>607</v>
      </c>
      <c r="E45" s="65" t="s">
        <v>376</v>
      </c>
      <c r="F45" t="s">
        <v>245</v>
      </c>
      <c r="G45" s="111">
        <v>8.1365740740740738E-3</v>
      </c>
      <c r="H45" s="111">
        <v>1.5706018518518518E-2</v>
      </c>
      <c r="I45" s="111">
        <v>2.3935185185185184E-2</v>
      </c>
      <c r="J45" s="111">
        <v>3.3460648148148149E-2</v>
      </c>
      <c r="K45" s="146">
        <v>43</v>
      </c>
      <c r="N45" s="143">
        <v>8</v>
      </c>
      <c r="O45" s="143"/>
      <c r="P45" s="7" t="s">
        <v>662</v>
      </c>
      <c r="Q45" s="7"/>
    </row>
    <row r="46" spans="1:17" x14ac:dyDescent="0.25">
      <c r="A46" t="s">
        <v>456</v>
      </c>
      <c r="B46" s="7" t="s">
        <v>648</v>
      </c>
      <c r="C46" t="s">
        <v>287</v>
      </c>
      <c r="D46" s="65" t="s">
        <v>294</v>
      </c>
      <c r="E46" s="65" t="s">
        <v>17</v>
      </c>
      <c r="F46" t="s">
        <v>244</v>
      </c>
      <c r="G46" s="111">
        <v>8.3333333333333332E-3</v>
      </c>
      <c r="H46" s="111">
        <v>1.695601851851852E-2</v>
      </c>
      <c r="I46" s="111">
        <v>2.5046296296296299E-2</v>
      </c>
      <c r="J46" s="111">
        <v>3.3518518518518517E-2</v>
      </c>
      <c r="K46" s="146">
        <v>44</v>
      </c>
      <c r="L46" s="141">
        <v>32</v>
      </c>
      <c r="M46" s="141"/>
      <c r="N46" s="140"/>
      <c r="O46" s="140"/>
      <c r="P46" s="140"/>
      <c r="Q46" s="140"/>
    </row>
    <row r="47" spans="1:17" x14ac:dyDescent="0.25">
      <c r="A47" t="s">
        <v>475</v>
      </c>
      <c r="B47" s="7" t="s">
        <v>648</v>
      </c>
      <c r="C47" t="s">
        <v>685</v>
      </c>
      <c r="D47" s="65" t="s">
        <v>171</v>
      </c>
      <c r="E47" s="65" t="s">
        <v>17</v>
      </c>
      <c r="F47" t="s">
        <v>244</v>
      </c>
      <c r="G47" s="111">
        <v>8.5532407407407415E-3</v>
      </c>
      <c r="H47" s="111">
        <v>1.6793981481481483E-2</v>
      </c>
      <c r="I47" s="111">
        <v>2.4826388888888891E-2</v>
      </c>
      <c r="J47" s="131">
        <v>3.3657407407407407E-2</v>
      </c>
      <c r="K47" s="146">
        <v>45</v>
      </c>
      <c r="L47" s="141">
        <v>33</v>
      </c>
      <c r="M47" s="141"/>
      <c r="N47" s="140"/>
      <c r="O47" s="140"/>
      <c r="P47" s="140"/>
      <c r="Q47" s="140"/>
    </row>
    <row r="48" spans="1:17" x14ac:dyDescent="0.25">
      <c r="A48" t="s">
        <v>454</v>
      </c>
      <c r="B48" s="7" t="s">
        <v>648</v>
      </c>
      <c r="C48" t="s">
        <v>285</v>
      </c>
      <c r="D48" s="65" t="s">
        <v>294</v>
      </c>
      <c r="E48" s="65" t="s">
        <v>17</v>
      </c>
      <c r="F48" t="s">
        <v>244</v>
      </c>
      <c r="G48" s="111">
        <v>8.8425925925925929E-3</v>
      </c>
      <c r="H48" s="111">
        <v>1.7210648148148149E-2</v>
      </c>
      <c r="I48" s="111">
        <v>2.5891203703703701E-2</v>
      </c>
      <c r="J48" s="111">
        <v>3.394675925925926E-2</v>
      </c>
      <c r="K48" s="146">
        <v>46</v>
      </c>
      <c r="L48" s="141">
        <v>34</v>
      </c>
      <c r="M48" s="141"/>
      <c r="N48" s="140"/>
      <c r="O48" s="140"/>
      <c r="P48" s="140"/>
      <c r="Q48" s="140"/>
    </row>
    <row r="49" spans="1:17" x14ac:dyDescent="0.25">
      <c r="A49" t="s">
        <v>494</v>
      </c>
      <c r="B49" s="7" t="s">
        <v>648</v>
      </c>
      <c r="C49" t="s">
        <v>691</v>
      </c>
      <c r="D49" s="65" t="s">
        <v>594</v>
      </c>
      <c r="E49" s="65" t="s">
        <v>17</v>
      </c>
      <c r="F49" t="s">
        <v>244</v>
      </c>
      <c r="G49" s="111">
        <v>9.5486111111111101E-3</v>
      </c>
      <c r="H49" s="111">
        <v>1.7662037037037039E-2</v>
      </c>
      <c r="I49" s="111">
        <v>2.5567129629629631E-2</v>
      </c>
      <c r="J49" s="139">
        <v>3.4027777777777775E-2</v>
      </c>
      <c r="K49" s="146">
        <v>47</v>
      </c>
      <c r="L49" s="141">
        <v>35</v>
      </c>
      <c r="M49" s="141"/>
      <c r="N49" s="140"/>
      <c r="O49" s="140"/>
      <c r="P49" s="140"/>
      <c r="Q49" s="140"/>
    </row>
    <row r="50" spans="1:17" hidden="1" x14ac:dyDescent="0.25">
      <c r="A50" t="s">
        <v>413</v>
      </c>
      <c r="B50" s="7" t="s">
        <v>677</v>
      </c>
      <c r="C50" t="s">
        <v>267</v>
      </c>
      <c r="D50" s="65" t="s">
        <v>172</v>
      </c>
      <c r="E50" s="65" t="s">
        <v>245</v>
      </c>
      <c r="F50" s="140" t="s">
        <v>245</v>
      </c>
      <c r="G50" s="150">
        <v>8.0787037037037043E-3</v>
      </c>
      <c r="H50" s="150">
        <v>1.7118055555555556E-2</v>
      </c>
      <c r="I50" s="150">
        <v>2.6296296296296297E-2</v>
      </c>
      <c r="J50" s="150">
        <v>3.4525462962962959E-2</v>
      </c>
      <c r="K50" s="146">
        <v>48</v>
      </c>
      <c r="P50" s="137">
        <v>5</v>
      </c>
      <c r="Q50" s="137"/>
    </row>
    <row r="51" spans="1:17" hidden="1" x14ac:dyDescent="0.25">
      <c r="A51" t="s">
        <v>499</v>
      </c>
      <c r="B51" s="7" t="s">
        <v>677</v>
      </c>
      <c r="C51" t="s">
        <v>530</v>
      </c>
      <c r="D51" s="65" t="s">
        <v>531</v>
      </c>
      <c r="E51" s="65" t="s">
        <v>245</v>
      </c>
      <c r="F51" s="140" t="s">
        <v>245</v>
      </c>
      <c r="G51" s="150">
        <v>7.3495370370370364E-3</v>
      </c>
      <c r="H51" s="150">
        <v>1.494212962962963E-2</v>
      </c>
      <c r="I51" s="150">
        <v>2.5636574074074076E-2</v>
      </c>
      <c r="J51" s="150">
        <v>3.4652777777777775E-2</v>
      </c>
      <c r="K51" s="146">
        <v>49</v>
      </c>
      <c r="P51" s="137">
        <v>6</v>
      </c>
      <c r="Q51" s="137"/>
    </row>
    <row r="52" spans="1:17" hidden="1" x14ac:dyDescent="0.25">
      <c r="A52" t="s">
        <v>502</v>
      </c>
      <c r="B52" s="7" t="s">
        <v>677</v>
      </c>
      <c r="C52" t="s">
        <v>694</v>
      </c>
      <c r="D52" s="65" t="s">
        <v>594</v>
      </c>
      <c r="E52" s="65" t="s">
        <v>244</v>
      </c>
      <c r="F52" s="140" t="s">
        <v>244</v>
      </c>
      <c r="G52" s="151">
        <v>8.9583333333333338E-3</v>
      </c>
      <c r="H52" s="151">
        <v>1.800925925925926E-2</v>
      </c>
      <c r="I52" s="151">
        <v>2.628472222222222E-2</v>
      </c>
      <c r="J52" s="151">
        <v>3.5000000000000003E-2</v>
      </c>
      <c r="K52" s="146">
        <v>50</v>
      </c>
      <c r="P52" s="137">
        <v>7</v>
      </c>
      <c r="Q52" s="137"/>
    </row>
    <row r="53" spans="1:17" hidden="1" x14ac:dyDescent="0.25">
      <c r="A53" t="s">
        <v>440</v>
      </c>
      <c r="B53" s="7" t="s">
        <v>678</v>
      </c>
      <c r="C53" t="s">
        <v>147</v>
      </c>
      <c r="D53" s="65" t="s">
        <v>55</v>
      </c>
      <c r="E53" s="65" t="s">
        <v>17</v>
      </c>
      <c r="F53" t="s">
        <v>244</v>
      </c>
      <c r="G53" s="144">
        <v>8.8541666666666664E-3</v>
      </c>
      <c r="H53" s="144">
        <v>1.7453703703703704E-2</v>
      </c>
      <c r="I53" s="144">
        <v>2.6180555555555558E-2</v>
      </c>
      <c r="J53" s="144">
        <v>3.5219907407407408E-2</v>
      </c>
      <c r="K53" s="146">
        <v>51</v>
      </c>
      <c r="N53" s="143">
        <v>9</v>
      </c>
      <c r="O53" s="143"/>
    </row>
    <row r="54" spans="1:17" hidden="1" x14ac:dyDescent="0.25">
      <c r="A54" t="s">
        <v>495</v>
      </c>
      <c r="B54" s="7" t="s">
        <v>648</v>
      </c>
      <c r="C54" t="s">
        <v>686</v>
      </c>
      <c r="D54" s="65" t="s">
        <v>607</v>
      </c>
      <c r="E54" s="65" t="s">
        <v>379</v>
      </c>
      <c r="F54" t="s">
        <v>245</v>
      </c>
      <c r="G54" s="111">
        <v>7.6736111111111111E-3</v>
      </c>
      <c r="H54" s="111">
        <v>1.7164351851851851E-2</v>
      </c>
      <c r="I54" s="111">
        <v>2.7627314814814816E-2</v>
      </c>
      <c r="J54" s="131">
        <v>3.5324074074074077E-2</v>
      </c>
      <c r="K54" s="146">
        <v>52</v>
      </c>
      <c r="L54" s="141">
        <v>36</v>
      </c>
      <c r="M54" s="141"/>
      <c r="N54" s="140"/>
      <c r="O54" s="140"/>
      <c r="P54" s="140"/>
      <c r="Q54" s="140"/>
    </row>
    <row r="55" spans="1:17" hidden="1" x14ac:dyDescent="0.25">
      <c r="A55" t="s">
        <v>450</v>
      </c>
      <c r="B55" s="7" t="s">
        <v>648</v>
      </c>
      <c r="C55" t="s">
        <v>291</v>
      </c>
      <c r="D55" s="65" t="s">
        <v>294</v>
      </c>
      <c r="E55" s="65" t="s">
        <v>379</v>
      </c>
      <c r="F55" t="s">
        <v>245</v>
      </c>
      <c r="G55" s="111">
        <v>9.166666666666665E-3</v>
      </c>
      <c r="H55" s="111">
        <v>1.758101851851852E-2</v>
      </c>
      <c r="I55" s="111">
        <v>2.8148148148148148E-2</v>
      </c>
      <c r="J55" s="111">
        <v>3.5451388888888886E-2</v>
      </c>
      <c r="K55" s="146">
        <v>53</v>
      </c>
      <c r="L55" s="141">
        <v>37</v>
      </c>
      <c r="M55" s="141"/>
      <c r="N55" s="140"/>
      <c r="O55" s="140"/>
      <c r="P55" s="140"/>
      <c r="Q55" s="140"/>
    </row>
    <row r="56" spans="1:17" hidden="1" x14ac:dyDescent="0.25">
      <c r="A56" t="s">
        <v>500</v>
      </c>
      <c r="B56" s="7" t="s">
        <v>677</v>
      </c>
      <c r="C56" t="s">
        <v>694</v>
      </c>
      <c r="D56" s="65" t="s">
        <v>594</v>
      </c>
      <c r="E56" s="65" t="s">
        <v>245</v>
      </c>
      <c r="F56" s="140" t="s">
        <v>245</v>
      </c>
      <c r="G56" s="152">
        <v>7.8935185185185185E-3</v>
      </c>
      <c r="H56" s="152">
        <v>1.6967592592592593E-2</v>
      </c>
      <c r="I56" s="152">
        <v>2.5983796296296297E-2</v>
      </c>
      <c r="J56" s="152">
        <v>3.5578703703703703E-2</v>
      </c>
      <c r="K56" s="146">
        <v>54</v>
      </c>
      <c r="P56" s="137">
        <v>8</v>
      </c>
      <c r="Q56" s="137"/>
    </row>
    <row r="57" spans="1:17" x14ac:dyDescent="0.25">
      <c r="A57" t="s">
        <v>445</v>
      </c>
      <c r="B57" s="7" t="s">
        <v>648</v>
      </c>
      <c r="C57" t="s">
        <v>681</v>
      </c>
      <c r="D57" s="65" t="s">
        <v>166</v>
      </c>
      <c r="E57" s="65" t="s">
        <v>17</v>
      </c>
      <c r="F57" t="s">
        <v>244</v>
      </c>
      <c r="G57" s="111">
        <v>8.4143518518518517E-3</v>
      </c>
      <c r="H57" s="111">
        <v>1.7546296296296296E-2</v>
      </c>
      <c r="I57" s="111">
        <v>2.7245370370370371E-2</v>
      </c>
      <c r="J57" s="111">
        <v>3.5925925925925924E-2</v>
      </c>
      <c r="K57" s="146">
        <v>55</v>
      </c>
      <c r="L57" s="141">
        <v>38</v>
      </c>
      <c r="M57" s="141"/>
      <c r="N57" s="140"/>
      <c r="O57" s="140"/>
      <c r="P57" s="140"/>
      <c r="Q57" s="140"/>
    </row>
    <row r="58" spans="1:17" hidden="1" x14ac:dyDescent="0.25">
      <c r="A58" t="s">
        <v>441</v>
      </c>
      <c r="B58" s="7" t="s">
        <v>678</v>
      </c>
      <c r="C58" t="s">
        <v>146</v>
      </c>
      <c r="D58" s="65" t="s">
        <v>55</v>
      </c>
      <c r="E58" s="65" t="s">
        <v>376</v>
      </c>
      <c r="F58" t="s">
        <v>245</v>
      </c>
      <c r="G58" s="144">
        <v>9.2939814814814812E-3</v>
      </c>
      <c r="H58" s="144">
        <v>1.8113425925925925E-2</v>
      </c>
      <c r="I58" s="144">
        <v>2.6666666666666668E-2</v>
      </c>
      <c r="J58" s="144">
        <v>3.5995370370370372E-2</v>
      </c>
      <c r="K58" s="146">
        <v>56</v>
      </c>
      <c r="N58" s="143">
        <v>10</v>
      </c>
      <c r="O58" s="143"/>
    </row>
    <row r="59" spans="1:17" hidden="1" x14ac:dyDescent="0.25">
      <c r="A59" t="s">
        <v>442</v>
      </c>
      <c r="B59" s="7" t="s">
        <v>678</v>
      </c>
      <c r="C59" t="s">
        <v>672</v>
      </c>
      <c r="D59" s="65" t="s">
        <v>171</v>
      </c>
      <c r="E59" s="65" t="s">
        <v>17</v>
      </c>
      <c r="F59" t="s">
        <v>244</v>
      </c>
      <c r="G59" s="144">
        <v>8.9004629629629625E-3</v>
      </c>
      <c r="H59" s="144">
        <v>1.8576388888888889E-2</v>
      </c>
      <c r="I59" s="144">
        <v>2.7430555555555555E-2</v>
      </c>
      <c r="J59" s="144">
        <v>3.6134259259259262E-2</v>
      </c>
      <c r="K59" s="146">
        <v>57</v>
      </c>
      <c r="N59" s="143">
        <v>11</v>
      </c>
      <c r="O59" s="143"/>
    </row>
    <row r="60" spans="1:17" hidden="1" x14ac:dyDescent="0.25">
      <c r="A60" t="s">
        <v>657</v>
      </c>
      <c r="B60" s="7" t="s">
        <v>677</v>
      </c>
      <c r="C60">
        <v>0</v>
      </c>
      <c r="D60" s="65" t="s">
        <v>594</v>
      </c>
      <c r="E60" s="65">
        <v>0</v>
      </c>
      <c r="F60" s="140"/>
      <c r="G60" s="150">
        <v>8.9351851851851849E-3</v>
      </c>
      <c r="H60" s="150">
        <v>2.0729166666666667E-2</v>
      </c>
      <c r="I60" s="150">
        <v>2.8333333333333332E-2</v>
      </c>
      <c r="J60" s="150">
        <v>3.619212962962963E-2</v>
      </c>
      <c r="K60" s="146">
        <v>58</v>
      </c>
      <c r="P60" s="137">
        <v>9</v>
      </c>
      <c r="Q60" s="137"/>
    </row>
    <row r="61" spans="1:17" x14ac:dyDescent="0.25">
      <c r="A61" t="s">
        <v>471</v>
      </c>
      <c r="B61" s="7" t="s">
        <v>648</v>
      </c>
      <c r="C61" t="s">
        <v>162</v>
      </c>
      <c r="D61" s="65" t="s">
        <v>55</v>
      </c>
      <c r="E61" s="65" t="s">
        <v>17</v>
      </c>
      <c r="F61" t="s">
        <v>244</v>
      </c>
      <c r="G61" s="111">
        <v>8.7962962962962968E-3</v>
      </c>
      <c r="H61" s="111">
        <v>1.847222222222222E-2</v>
      </c>
      <c r="I61" s="111">
        <v>2.7291666666666669E-2</v>
      </c>
      <c r="J61" s="131">
        <v>3.6423611111111108E-2</v>
      </c>
      <c r="K61" s="146">
        <v>59</v>
      </c>
      <c r="L61" s="141">
        <v>39</v>
      </c>
      <c r="M61" s="141"/>
      <c r="N61" s="140"/>
      <c r="O61" s="140"/>
      <c r="P61" s="140"/>
      <c r="Q61" s="140"/>
    </row>
    <row r="62" spans="1:17" hidden="1" x14ac:dyDescent="0.25">
      <c r="A62" t="s">
        <v>419</v>
      </c>
      <c r="B62" s="7" t="s">
        <v>678</v>
      </c>
      <c r="C62" t="s">
        <v>669</v>
      </c>
      <c r="D62" s="65" t="s">
        <v>167</v>
      </c>
      <c r="E62" s="65" t="s">
        <v>376</v>
      </c>
      <c r="F62" t="s">
        <v>245</v>
      </c>
      <c r="G62" s="144">
        <v>9.9768518518518531E-3</v>
      </c>
      <c r="H62" s="144">
        <v>1.9270833333333334E-2</v>
      </c>
      <c r="I62" s="144">
        <v>2.7685185185185188E-2</v>
      </c>
      <c r="J62" s="144">
        <v>3.6481481481481483E-2</v>
      </c>
      <c r="K62" s="146">
        <v>60</v>
      </c>
      <c r="N62" s="143">
        <v>12</v>
      </c>
      <c r="O62" s="143"/>
    </row>
    <row r="63" spans="1:17" hidden="1" x14ac:dyDescent="0.25">
      <c r="A63" t="s">
        <v>439</v>
      </c>
      <c r="B63" s="7" t="s">
        <v>678</v>
      </c>
      <c r="C63" t="s">
        <v>148</v>
      </c>
      <c r="D63" s="65" t="s">
        <v>55</v>
      </c>
      <c r="E63" s="65" t="s">
        <v>376</v>
      </c>
      <c r="F63" t="s">
        <v>245</v>
      </c>
      <c r="G63" s="144">
        <v>8.8888888888888889E-3</v>
      </c>
      <c r="H63" s="144">
        <v>1.7870370370370373E-2</v>
      </c>
      <c r="I63" s="144">
        <v>2.7164351851851853E-2</v>
      </c>
      <c r="J63" s="144">
        <v>3.6631944444444446E-2</v>
      </c>
      <c r="K63" s="146">
        <v>61</v>
      </c>
      <c r="N63" s="143">
        <v>13</v>
      </c>
      <c r="O63" s="143"/>
    </row>
    <row r="64" spans="1:17" hidden="1" x14ac:dyDescent="0.25">
      <c r="A64" t="s">
        <v>397</v>
      </c>
      <c r="B64" s="7" t="s">
        <v>677</v>
      </c>
      <c r="C64" t="s">
        <v>707</v>
      </c>
      <c r="D64" s="65" t="s">
        <v>170</v>
      </c>
      <c r="E64" s="65" t="s">
        <v>244</v>
      </c>
      <c r="F64" s="140" t="s">
        <v>244</v>
      </c>
      <c r="G64" s="150">
        <v>1.1099537037037036E-2</v>
      </c>
      <c r="H64" s="150">
        <v>2.1423611111111109E-2</v>
      </c>
      <c r="I64" s="153">
        <v>2.9039351851851854E-2</v>
      </c>
      <c r="J64" s="150">
        <v>3.6655092592592586E-2</v>
      </c>
      <c r="K64" s="146">
        <v>62</v>
      </c>
      <c r="P64" s="137">
        <v>10</v>
      </c>
      <c r="Q64" s="137"/>
    </row>
    <row r="65" spans="1:17" hidden="1" x14ac:dyDescent="0.25">
      <c r="A65" t="s">
        <v>512</v>
      </c>
      <c r="B65" s="7" t="s">
        <v>677</v>
      </c>
      <c r="C65" t="s">
        <v>699</v>
      </c>
      <c r="D65" s="65" t="s">
        <v>626</v>
      </c>
      <c r="E65" s="65" t="s">
        <v>245</v>
      </c>
      <c r="F65" s="140" t="s">
        <v>245</v>
      </c>
      <c r="G65" s="150">
        <v>9.2939814814814812E-3</v>
      </c>
      <c r="H65" s="150">
        <v>1.9224537037037037E-2</v>
      </c>
      <c r="I65" s="150">
        <v>2.8715277777777777E-2</v>
      </c>
      <c r="J65" s="150">
        <v>3.6782407407407403E-2</v>
      </c>
      <c r="K65" s="146">
        <v>63</v>
      </c>
      <c r="P65" s="137">
        <v>11</v>
      </c>
      <c r="Q65" s="137"/>
    </row>
    <row r="66" spans="1:17" hidden="1" x14ac:dyDescent="0.25">
      <c r="A66" t="s">
        <v>398</v>
      </c>
      <c r="B66" s="7" t="s">
        <v>677</v>
      </c>
      <c r="C66" t="s">
        <v>26</v>
      </c>
      <c r="D66" s="65" t="s">
        <v>54</v>
      </c>
      <c r="E66" s="65" t="s">
        <v>244</v>
      </c>
      <c r="F66" s="140" t="s">
        <v>244</v>
      </c>
      <c r="G66" s="150">
        <v>9.0509259259259258E-3</v>
      </c>
      <c r="H66" s="150">
        <v>1.7627314814814814E-2</v>
      </c>
      <c r="I66" s="150">
        <v>2.7731481481481482E-2</v>
      </c>
      <c r="J66" s="150">
        <v>3.6979166666666667E-2</v>
      </c>
      <c r="K66" s="146">
        <v>64</v>
      </c>
      <c r="P66" s="137">
        <v>12</v>
      </c>
      <c r="Q66" s="137"/>
    </row>
    <row r="67" spans="1:17" hidden="1" x14ac:dyDescent="0.25">
      <c r="A67" t="s">
        <v>408</v>
      </c>
      <c r="B67" s="7" t="s">
        <v>677</v>
      </c>
      <c r="C67" t="s">
        <v>702</v>
      </c>
      <c r="D67" s="65" t="s">
        <v>171</v>
      </c>
      <c r="E67" s="65" t="s">
        <v>245</v>
      </c>
      <c r="F67" s="140" t="s">
        <v>245</v>
      </c>
      <c r="G67" s="151">
        <v>8.0092592592592594E-3</v>
      </c>
      <c r="H67" s="151">
        <v>1.726851851851852E-2</v>
      </c>
      <c r="I67" s="153">
        <v>2.7141203703703706E-2</v>
      </c>
      <c r="J67" s="151">
        <v>3.7013888888888888E-2</v>
      </c>
      <c r="K67" s="146">
        <v>65</v>
      </c>
      <c r="P67" s="137">
        <v>13</v>
      </c>
      <c r="Q67" s="137"/>
    </row>
    <row r="68" spans="1:17" x14ac:dyDescent="0.25">
      <c r="A68" t="s">
        <v>458</v>
      </c>
      <c r="B68" s="7" t="s">
        <v>648</v>
      </c>
      <c r="C68" t="s">
        <v>284</v>
      </c>
      <c r="D68" s="65" t="s">
        <v>294</v>
      </c>
      <c r="E68" s="65" t="s">
        <v>17</v>
      </c>
      <c r="F68" t="s">
        <v>244</v>
      </c>
      <c r="G68" s="111">
        <v>9.2592592592592587E-3</v>
      </c>
      <c r="H68" s="111">
        <v>1.8229166666666664E-2</v>
      </c>
      <c r="I68" s="111">
        <v>2.7719907407407408E-2</v>
      </c>
      <c r="J68" s="111">
        <v>3.709490740740741E-2</v>
      </c>
      <c r="K68" s="146">
        <v>66</v>
      </c>
      <c r="L68" s="141">
        <v>40</v>
      </c>
      <c r="M68" s="141"/>
      <c r="N68" s="140"/>
      <c r="O68" s="140"/>
      <c r="P68" s="140"/>
      <c r="Q68" s="140"/>
    </row>
    <row r="69" spans="1:17" hidden="1" x14ac:dyDescent="0.25">
      <c r="A69" t="s">
        <v>415</v>
      </c>
      <c r="B69" s="7" t="s">
        <v>677</v>
      </c>
      <c r="C69" t="s">
        <v>266</v>
      </c>
      <c r="D69" s="65" t="s">
        <v>172</v>
      </c>
      <c r="E69" s="65" t="s">
        <v>244</v>
      </c>
      <c r="F69" s="140" t="s">
        <v>244</v>
      </c>
      <c r="G69" s="150">
        <v>8.8541666666666664E-3</v>
      </c>
      <c r="H69" s="150">
        <v>1.8726851851851849E-2</v>
      </c>
      <c r="I69" s="150">
        <v>2.7812499999999997E-2</v>
      </c>
      <c r="J69" s="150">
        <v>3.7476851851851851E-2</v>
      </c>
      <c r="K69" s="146">
        <v>67</v>
      </c>
      <c r="P69" s="137">
        <v>14</v>
      </c>
      <c r="Q69" s="137"/>
    </row>
    <row r="70" spans="1:17" hidden="1" x14ac:dyDescent="0.25">
      <c r="A70" t="s">
        <v>404</v>
      </c>
      <c r="B70" s="7" t="s">
        <v>677</v>
      </c>
      <c r="C70" t="s">
        <v>19</v>
      </c>
      <c r="D70" s="65" t="s">
        <v>54</v>
      </c>
      <c r="E70" s="65" t="s">
        <v>245</v>
      </c>
      <c r="F70" s="140" t="s">
        <v>245</v>
      </c>
      <c r="G70" s="150">
        <v>1.0532407407407407E-2</v>
      </c>
      <c r="H70" s="150">
        <v>1.9756944444444445E-2</v>
      </c>
      <c r="I70" s="150">
        <v>2.7314814814814816E-2</v>
      </c>
      <c r="J70" s="150">
        <v>3.7650462962962962E-2</v>
      </c>
      <c r="K70" s="146">
        <v>68</v>
      </c>
      <c r="P70" s="137">
        <v>15</v>
      </c>
      <c r="Q70" s="137"/>
    </row>
    <row r="71" spans="1:17" hidden="1" x14ac:dyDescent="0.25">
      <c r="A71" t="s">
        <v>434</v>
      </c>
      <c r="B71" s="7" t="s">
        <v>678</v>
      </c>
      <c r="C71" t="s">
        <v>529</v>
      </c>
      <c r="D71" s="65" t="s">
        <v>531</v>
      </c>
      <c r="E71" s="65" t="s">
        <v>376</v>
      </c>
      <c r="F71" t="s">
        <v>245</v>
      </c>
      <c r="G71" s="144">
        <v>8.6458333333333335E-3</v>
      </c>
      <c r="H71" s="144">
        <v>1.8136574074074072E-2</v>
      </c>
      <c r="I71" s="144">
        <v>2.7870370370370368E-2</v>
      </c>
      <c r="J71" s="144">
        <v>3.7731481481481484E-2</v>
      </c>
      <c r="K71" s="146">
        <v>69</v>
      </c>
      <c r="N71" s="143">
        <v>14</v>
      </c>
      <c r="O71" s="143"/>
    </row>
    <row r="72" spans="1:17" x14ac:dyDescent="0.25">
      <c r="A72" t="s">
        <v>473</v>
      </c>
      <c r="B72" s="7" t="s">
        <v>648</v>
      </c>
      <c r="C72" t="s">
        <v>163</v>
      </c>
      <c r="D72" s="65" t="s">
        <v>55</v>
      </c>
      <c r="E72" s="65" t="s">
        <v>17</v>
      </c>
      <c r="F72" t="s">
        <v>244</v>
      </c>
      <c r="G72" s="111">
        <v>9.6064814814814797E-3</v>
      </c>
      <c r="H72" s="111">
        <v>1.9560185185185184E-2</v>
      </c>
      <c r="I72" s="111">
        <v>2.8078703703703703E-2</v>
      </c>
      <c r="J72" s="131">
        <v>3.7824074074074072E-2</v>
      </c>
      <c r="K72" s="146">
        <v>70</v>
      </c>
      <c r="L72" s="141">
        <v>41</v>
      </c>
      <c r="M72" s="141"/>
      <c r="N72" s="140"/>
      <c r="O72" s="140"/>
      <c r="P72" s="140"/>
      <c r="Q72" s="140"/>
    </row>
    <row r="73" spans="1:17" hidden="1" x14ac:dyDescent="0.25">
      <c r="A73" t="s">
        <v>510</v>
      </c>
      <c r="B73" s="7" t="s">
        <v>677</v>
      </c>
      <c r="C73" t="s">
        <v>697</v>
      </c>
      <c r="D73" s="65" t="s">
        <v>626</v>
      </c>
      <c r="E73" s="65" t="s">
        <v>245</v>
      </c>
      <c r="F73" s="140" t="s">
        <v>245</v>
      </c>
      <c r="G73" s="150">
        <v>8.7384259259259255E-3</v>
      </c>
      <c r="H73" s="150">
        <v>1.7303240740740741E-2</v>
      </c>
      <c r="I73" s="150">
        <v>2.8842592592592593E-2</v>
      </c>
      <c r="J73" s="150">
        <v>3.7835648148148146E-2</v>
      </c>
      <c r="K73" s="146">
        <v>71</v>
      </c>
      <c r="P73" s="137">
        <v>16</v>
      </c>
      <c r="Q73" s="137"/>
    </row>
    <row r="74" spans="1:17" x14ac:dyDescent="0.25">
      <c r="A74" t="s">
        <v>468</v>
      </c>
      <c r="B74" s="7" t="s">
        <v>648</v>
      </c>
      <c r="C74" t="s">
        <v>164</v>
      </c>
      <c r="D74" s="65" t="s">
        <v>55</v>
      </c>
      <c r="E74" s="65" t="s">
        <v>17</v>
      </c>
      <c r="F74" t="s">
        <v>244</v>
      </c>
      <c r="G74" s="111">
        <v>9.4328703703703692E-3</v>
      </c>
      <c r="H74" s="111">
        <v>2.0034722222222221E-2</v>
      </c>
      <c r="I74" s="111">
        <v>2.8518518518518519E-2</v>
      </c>
      <c r="J74" s="131">
        <v>3.7939814814814815E-2</v>
      </c>
      <c r="K74" s="146">
        <v>72</v>
      </c>
      <c r="L74" s="141">
        <v>42</v>
      </c>
      <c r="M74" s="141"/>
      <c r="N74" s="140"/>
      <c r="O74" s="140"/>
      <c r="P74" s="140"/>
      <c r="Q74" s="140"/>
    </row>
    <row r="75" spans="1:17" hidden="1" x14ac:dyDescent="0.25">
      <c r="A75" t="s">
        <v>417</v>
      </c>
      <c r="B75" s="7" t="s">
        <v>678</v>
      </c>
      <c r="C75" t="s">
        <v>665</v>
      </c>
      <c r="D75" s="65" t="s">
        <v>396</v>
      </c>
      <c r="E75" s="65" t="s">
        <v>17</v>
      </c>
      <c r="F75" t="s">
        <v>17</v>
      </c>
      <c r="G75" s="144">
        <v>9.1319444444444443E-3</v>
      </c>
      <c r="H75" s="144">
        <v>1.834490740740741E-2</v>
      </c>
      <c r="I75" s="144">
        <v>2.8136574074074074E-2</v>
      </c>
      <c r="J75" s="144">
        <v>3.8206018518518521E-2</v>
      </c>
      <c r="K75" s="146">
        <v>73</v>
      </c>
      <c r="N75" s="143">
        <v>15</v>
      </c>
      <c r="O75" s="143"/>
    </row>
    <row r="76" spans="1:17" hidden="1" x14ac:dyDescent="0.25">
      <c r="A76" t="s">
        <v>433</v>
      </c>
      <c r="B76" s="7" t="s">
        <v>678</v>
      </c>
      <c r="C76" t="s">
        <v>668</v>
      </c>
      <c r="D76" s="65" t="s">
        <v>169</v>
      </c>
      <c r="E76" s="65" t="s">
        <v>17</v>
      </c>
      <c r="F76" t="s">
        <v>244</v>
      </c>
      <c r="G76" s="144">
        <v>8.4606481481481494E-3</v>
      </c>
      <c r="H76" s="144">
        <v>1.8032407407407407E-2</v>
      </c>
      <c r="I76" s="144">
        <v>2.8240740740740736E-2</v>
      </c>
      <c r="J76" s="144">
        <v>3.8344907407407411E-2</v>
      </c>
      <c r="K76" s="146">
        <v>74</v>
      </c>
      <c r="N76" s="143">
        <v>16</v>
      </c>
      <c r="O76" s="143"/>
    </row>
    <row r="77" spans="1:17" hidden="1" x14ac:dyDescent="0.25">
      <c r="A77" t="s">
        <v>430</v>
      </c>
      <c r="B77" s="7" t="s">
        <v>678</v>
      </c>
      <c r="C77" t="s">
        <v>278</v>
      </c>
      <c r="D77" s="65" t="s">
        <v>294</v>
      </c>
      <c r="E77" s="65" t="s">
        <v>17</v>
      </c>
      <c r="F77" t="s">
        <v>244</v>
      </c>
      <c r="G77" s="144">
        <v>9.6412037037037039E-3</v>
      </c>
      <c r="H77" s="144">
        <v>1.9305555555555555E-2</v>
      </c>
      <c r="I77" s="144">
        <v>2.8935185185185185E-2</v>
      </c>
      <c r="J77" s="144">
        <v>3.8368055555555551E-2</v>
      </c>
      <c r="K77" s="146">
        <v>75</v>
      </c>
      <c r="N77" s="143">
        <v>17</v>
      </c>
      <c r="O77" s="143"/>
    </row>
    <row r="78" spans="1:17" hidden="1" x14ac:dyDescent="0.25">
      <c r="A78" t="s">
        <v>402</v>
      </c>
      <c r="B78" s="7" t="s">
        <v>677</v>
      </c>
      <c r="C78" t="s">
        <v>45</v>
      </c>
      <c r="D78" s="65" t="s">
        <v>54</v>
      </c>
      <c r="E78" s="65" t="s">
        <v>244</v>
      </c>
      <c r="F78" s="140" t="s">
        <v>244</v>
      </c>
      <c r="G78" s="150">
        <v>8.8773148148148153E-3</v>
      </c>
      <c r="H78" s="150">
        <v>1.9444444444444445E-2</v>
      </c>
      <c r="I78" s="150">
        <v>3.0381944444444448E-2</v>
      </c>
      <c r="J78" s="150">
        <v>3.8784722222222227E-2</v>
      </c>
      <c r="K78" s="146">
        <v>76</v>
      </c>
      <c r="P78" s="137">
        <v>17</v>
      </c>
      <c r="Q78" s="137"/>
    </row>
    <row r="79" spans="1:17" hidden="1" x14ac:dyDescent="0.25">
      <c r="A79" t="s">
        <v>503</v>
      </c>
      <c r="B79" s="7" t="s">
        <v>677</v>
      </c>
      <c r="C79" t="s">
        <v>695</v>
      </c>
      <c r="D79" s="65" t="s">
        <v>594</v>
      </c>
      <c r="E79" s="65" t="s">
        <v>244</v>
      </c>
      <c r="F79" s="140" t="s">
        <v>244</v>
      </c>
      <c r="G79" s="150">
        <v>7.7662037037037031E-3</v>
      </c>
      <c r="H79" s="150">
        <v>1.9143518518518518E-2</v>
      </c>
      <c r="I79" s="150">
        <v>2.8530092592592593E-2</v>
      </c>
      <c r="J79" s="150">
        <v>3.8807870370370375E-2</v>
      </c>
      <c r="K79" s="146">
        <v>77</v>
      </c>
      <c r="P79" s="137">
        <v>18</v>
      </c>
      <c r="Q79" s="137"/>
    </row>
    <row r="80" spans="1:17" hidden="1" x14ac:dyDescent="0.25">
      <c r="A80" t="s">
        <v>410</v>
      </c>
      <c r="B80" s="7" t="s">
        <v>677</v>
      </c>
      <c r="C80" t="s">
        <v>704</v>
      </c>
      <c r="D80" s="65" t="s">
        <v>171</v>
      </c>
      <c r="E80" s="65" t="s">
        <v>244</v>
      </c>
      <c r="F80" s="140" t="s">
        <v>244</v>
      </c>
      <c r="G80" s="150">
        <v>8.9467592592592585E-3</v>
      </c>
      <c r="H80" s="150">
        <v>1.8749999999999999E-2</v>
      </c>
      <c r="I80" s="150">
        <v>2.8541666666666667E-2</v>
      </c>
      <c r="J80" s="150">
        <v>3.9351851851851853E-2</v>
      </c>
      <c r="K80" s="146">
        <v>78</v>
      </c>
      <c r="P80" s="137">
        <v>19</v>
      </c>
      <c r="Q80" s="137"/>
    </row>
    <row r="81" spans="1:17" hidden="1" x14ac:dyDescent="0.25">
      <c r="A81" t="s">
        <v>428</v>
      </c>
      <c r="B81" s="7" t="s">
        <v>678</v>
      </c>
      <c r="C81" t="s">
        <v>277</v>
      </c>
      <c r="D81" s="65" t="s">
        <v>294</v>
      </c>
      <c r="E81" s="65" t="s">
        <v>17</v>
      </c>
      <c r="F81" t="s">
        <v>244</v>
      </c>
      <c r="G81" s="144">
        <v>9.4560185185185181E-3</v>
      </c>
      <c r="H81" s="144">
        <v>1.8958333333333334E-2</v>
      </c>
      <c r="I81" s="144">
        <v>2.9456018518518517E-2</v>
      </c>
      <c r="J81" s="144">
        <v>3.9467592592592596E-2</v>
      </c>
      <c r="K81" s="146">
        <v>79</v>
      </c>
      <c r="N81" s="143">
        <v>18</v>
      </c>
      <c r="O81" s="143"/>
    </row>
    <row r="82" spans="1:17" x14ac:dyDescent="0.25">
      <c r="A82" t="s">
        <v>477</v>
      </c>
      <c r="B82" s="7" t="s">
        <v>648</v>
      </c>
      <c r="C82" t="s">
        <v>687</v>
      </c>
      <c r="D82" s="65" t="s">
        <v>171</v>
      </c>
      <c r="E82" s="65" t="s">
        <v>17</v>
      </c>
      <c r="F82" t="s">
        <v>244</v>
      </c>
      <c r="G82" s="111">
        <v>1.0208333333333333E-2</v>
      </c>
      <c r="H82" s="111">
        <v>2.0011574074074074E-2</v>
      </c>
      <c r="I82" s="111">
        <v>2.9236111111111112E-2</v>
      </c>
      <c r="J82" s="131">
        <v>3.9710648148148148E-2</v>
      </c>
      <c r="K82" s="146">
        <v>80</v>
      </c>
      <c r="L82" s="141">
        <v>43</v>
      </c>
      <c r="M82" s="141"/>
      <c r="N82" s="140"/>
      <c r="O82" s="140"/>
      <c r="P82" s="140"/>
      <c r="Q82" s="140"/>
    </row>
    <row r="83" spans="1:17" x14ac:dyDescent="0.25">
      <c r="A83" t="s">
        <v>444</v>
      </c>
      <c r="B83" s="7" t="s">
        <v>648</v>
      </c>
      <c r="C83" t="s">
        <v>680</v>
      </c>
      <c r="D83" s="65" t="s">
        <v>396</v>
      </c>
      <c r="E83" s="65" t="s">
        <v>17</v>
      </c>
      <c r="F83" t="s">
        <v>244</v>
      </c>
      <c r="G83" s="111">
        <v>9.3749999999999997E-3</v>
      </c>
      <c r="H83" s="111">
        <v>1.8981481481481481E-2</v>
      </c>
      <c r="I83" s="111">
        <v>2.8946759259259259E-2</v>
      </c>
      <c r="J83" s="111">
        <v>3.9930555555555552E-2</v>
      </c>
      <c r="K83" s="146">
        <v>81</v>
      </c>
      <c r="L83" s="141">
        <v>44</v>
      </c>
      <c r="M83" s="141"/>
      <c r="N83" s="140"/>
      <c r="O83" s="140"/>
      <c r="P83" s="140"/>
      <c r="Q83" s="140"/>
    </row>
    <row r="84" spans="1:17" hidden="1" x14ac:dyDescent="0.25">
      <c r="A84" t="s">
        <v>424</v>
      </c>
      <c r="B84" s="7" t="s">
        <v>678</v>
      </c>
      <c r="C84" t="s">
        <v>279</v>
      </c>
      <c r="D84" s="65" t="s">
        <v>294</v>
      </c>
      <c r="E84" s="65" t="s">
        <v>17</v>
      </c>
      <c r="F84" t="s">
        <v>244</v>
      </c>
      <c r="G84" s="144">
        <v>8.819444444444444E-3</v>
      </c>
      <c r="H84" s="144">
        <v>1.8726851851851852E-2</v>
      </c>
      <c r="I84" s="144">
        <v>2.8657407407407406E-2</v>
      </c>
      <c r="J84" s="144">
        <v>3.9953703703703707E-2</v>
      </c>
      <c r="K84" s="146">
        <v>82</v>
      </c>
      <c r="N84" s="143">
        <v>19</v>
      </c>
      <c r="O84" s="143"/>
    </row>
    <row r="85" spans="1:17" hidden="1" x14ac:dyDescent="0.25">
      <c r="A85" t="s">
        <v>403</v>
      </c>
      <c r="B85" s="7" t="s">
        <v>677</v>
      </c>
      <c r="C85" t="s">
        <v>41</v>
      </c>
      <c r="D85" s="65" t="s">
        <v>54</v>
      </c>
      <c r="E85" s="65" t="s">
        <v>244</v>
      </c>
      <c r="F85" s="140" t="s">
        <v>244</v>
      </c>
      <c r="G85" s="150">
        <v>9.8379629629629633E-3</v>
      </c>
      <c r="H85" s="150">
        <v>1.96875E-2</v>
      </c>
      <c r="I85" s="150">
        <v>3.065972222222222E-2</v>
      </c>
      <c r="J85" s="150">
        <v>4.0069444444444442E-2</v>
      </c>
      <c r="K85" s="146">
        <v>83</v>
      </c>
      <c r="P85" s="137">
        <v>20</v>
      </c>
      <c r="Q85" s="137"/>
    </row>
    <row r="86" spans="1:17" x14ac:dyDescent="0.25">
      <c r="A86" t="s">
        <v>459</v>
      </c>
      <c r="B86" s="7" t="s">
        <v>648</v>
      </c>
      <c r="C86" t="s">
        <v>286</v>
      </c>
      <c r="D86" s="65" t="s">
        <v>294</v>
      </c>
      <c r="E86" s="65" t="s">
        <v>17</v>
      </c>
      <c r="F86" t="s">
        <v>244</v>
      </c>
      <c r="G86" s="111">
        <v>8.9120370370370378E-3</v>
      </c>
      <c r="H86" s="111">
        <v>1.9004629629629628E-2</v>
      </c>
      <c r="I86" s="111">
        <v>2.8946759259259259E-2</v>
      </c>
      <c r="J86" s="111">
        <v>4.0543981481481486E-2</v>
      </c>
      <c r="K86" s="146">
        <v>84</v>
      </c>
      <c r="L86" s="141">
        <v>45</v>
      </c>
      <c r="M86" s="141"/>
      <c r="N86" s="140"/>
      <c r="O86" s="140"/>
      <c r="P86" s="140"/>
      <c r="Q86" s="140"/>
    </row>
    <row r="87" spans="1:17" hidden="1" x14ac:dyDescent="0.25">
      <c r="A87" t="s">
        <v>399</v>
      </c>
      <c r="B87" s="7" t="s">
        <v>677</v>
      </c>
      <c r="C87" t="s">
        <v>33</v>
      </c>
      <c r="D87" s="65" t="s">
        <v>54</v>
      </c>
      <c r="E87" s="65" t="s">
        <v>244</v>
      </c>
      <c r="F87" s="140" t="s">
        <v>244</v>
      </c>
      <c r="G87" s="150">
        <v>1.1689814814814816E-2</v>
      </c>
      <c r="H87" s="150">
        <v>2.0925925925925924E-2</v>
      </c>
      <c r="I87" s="150">
        <v>3.1817129629629633E-2</v>
      </c>
      <c r="J87" s="150">
        <v>4.0706018518518523E-2</v>
      </c>
      <c r="K87" s="146">
        <v>85</v>
      </c>
      <c r="P87" s="137">
        <v>21</v>
      </c>
      <c r="Q87" s="137"/>
    </row>
    <row r="88" spans="1:17" x14ac:dyDescent="0.25">
      <c r="A88" t="s">
        <v>474</v>
      </c>
      <c r="B88" s="7" t="s">
        <v>648</v>
      </c>
      <c r="C88" t="s">
        <v>534</v>
      </c>
      <c r="D88" s="65" t="s">
        <v>55</v>
      </c>
      <c r="E88" s="65" t="s">
        <v>17</v>
      </c>
      <c r="F88" t="s">
        <v>244</v>
      </c>
      <c r="G88" s="111">
        <v>1.0243055555555556E-2</v>
      </c>
      <c r="H88" s="111">
        <v>1.996527777777778E-2</v>
      </c>
      <c r="I88" s="111">
        <v>2.8472222222222222E-2</v>
      </c>
      <c r="J88" s="131">
        <v>4.0752314814814818E-2</v>
      </c>
      <c r="K88" s="146">
        <v>86</v>
      </c>
      <c r="L88" s="141">
        <v>46</v>
      </c>
      <c r="M88" s="141"/>
      <c r="N88" s="140"/>
      <c r="O88" s="140"/>
      <c r="P88" s="140"/>
      <c r="Q88" s="140"/>
    </row>
    <row r="89" spans="1:17" hidden="1" x14ac:dyDescent="0.25">
      <c r="A89" t="s">
        <v>406</v>
      </c>
      <c r="B89" s="7" t="s">
        <v>677</v>
      </c>
      <c r="C89" t="s">
        <v>273</v>
      </c>
      <c r="D89" s="65" t="s">
        <v>294</v>
      </c>
      <c r="E89" s="65" t="s">
        <v>245</v>
      </c>
      <c r="F89" s="140" t="s">
        <v>245</v>
      </c>
      <c r="G89" s="150">
        <v>8.8888888888888889E-3</v>
      </c>
      <c r="H89" s="150">
        <v>1.9490740740740743E-2</v>
      </c>
      <c r="I89" s="150">
        <v>3.1307870370370368E-2</v>
      </c>
      <c r="J89" s="150">
        <v>4.1145833333333333E-2</v>
      </c>
      <c r="K89" s="146">
        <v>87</v>
      </c>
      <c r="P89" s="137">
        <v>22</v>
      </c>
      <c r="Q89" s="137"/>
    </row>
    <row r="90" spans="1:17" hidden="1" x14ac:dyDescent="0.25">
      <c r="A90" t="s">
        <v>485</v>
      </c>
      <c r="B90" s="7" t="s">
        <v>678</v>
      </c>
      <c r="C90" t="s">
        <v>272</v>
      </c>
      <c r="D90" s="65" t="s">
        <v>172</v>
      </c>
      <c r="E90" s="65" t="s">
        <v>17</v>
      </c>
      <c r="F90" t="s">
        <v>244</v>
      </c>
      <c r="G90" s="144">
        <v>9.5138888888888894E-3</v>
      </c>
      <c r="H90" s="144">
        <v>2.0416666666666666E-2</v>
      </c>
      <c r="I90" s="144">
        <v>3.0775462962962966E-2</v>
      </c>
      <c r="J90" s="144">
        <v>4.1157407407407406E-2</v>
      </c>
      <c r="K90" s="146">
        <v>88</v>
      </c>
      <c r="N90" s="143">
        <v>20</v>
      </c>
      <c r="O90" s="143"/>
    </row>
    <row r="91" spans="1:17" hidden="1" x14ac:dyDescent="0.25">
      <c r="A91" t="s">
        <v>436</v>
      </c>
      <c r="B91" s="7" t="s">
        <v>678</v>
      </c>
      <c r="C91" t="s">
        <v>149</v>
      </c>
      <c r="D91" s="65" t="s">
        <v>55</v>
      </c>
      <c r="E91" s="65" t="s">
        <v>17</v>
      </c>
      <c r="F91" t="s">
        <v>244</v>
      </c>
      <c r="G91" s="144">
        <v>1.0219907407407408E-2</v>
      </c>
      <c r="H91" s="144">
        <v>2.0601851851851854E-2</v>
      </c>
      <c r="I91" s="144">
        <v>3.0277777777777778E-2</v>
      </c>
      <c r="J91" s="144">
        <v>4.1273148148148149E-2</v>
      </c>
      <c r="K91" s="146">
        <v>89</v>
      </c>
      <c r="N91" s="143">
        <v>21</v>
      </c>
      <c r="O91" s="143"/>
    </row>
    <row r="92" spans="1:17" hidden="1" x14ac:dyDescent="0.25">
      <c r="A92" t="s">
        <v>423</v>
      </c>
      <c r="B92" s="7" t="s">
        <v>678</v>
      </c>
      <c r="C92" t="s">
        <v>283</v>
      </c>
      <c r="D92" s="65" t="s">
        <v>294</v>
      </c>
      <c r="E92" s="65" t="s">
        <v>376</v>
      </c>
      <c r="F92" t="s">
        <v>295</v>
      </c>
      <c r="G92" s="144">
        <v>1.0590277777777777E-2</v>
      </c>
      <c r="H92" s="144">
        <v>2.2905092592592591E-2</v>
      </c>
      <c r="I92" s="144">
        <v>3.3796296296296297E-2</v>
      </c>
      <c r="J92" s="142">
        <v>4.1840277777777775E-2</v>
      </c>
      <c r="K92" s="146">
        <v>90</v>
      </c>
      <c r="N92" s="143">
        <v>22</v>
      </c>
      <c r="O92" s="143"/>
    </row>
    <row r="93" spans="1:17" hidden="1" x14ac:dyDescent="0.25">
      <c r="A93" t="s">
        <v>507</v>
      </c>
      <c r="B93" s="7" t="s">
        <v>677</v>
      </c>
      <c r="C93" t="s">
        <v>695</v>
      </c>
      <c r="D93" s="65" t="s">
        <v>594</v>
      </c>
      <c r="E93" s="65" t="s">
        <v>244</v>
      </c>
      <c r="F93" s="140" t="s">
        <v>244</v>
      </c>
      <c r="G93" s="150">
        <v>1.252314814814815E-2</v>
      </c>
      <c r="H93" s="150">
        <v>2.1990740740740741E-2</v>
      </c>
      <c r="I93" s="150">
        <v>3.0543981481481484E-2</v>
      </c>
      <c r="J93" s="154">
        <v>4.1851851851851848E-2</v>
      </c>
      <c r="K93" s="146">
        <v>91</v>
      </c>
      <c r="P93" s="137">
        <v>23</v>
      </c>
      <c r="Q93" s="137"/>
    </row>
    <row r="94" spans="1:17" hidden="1" x14ac:dyDescent="0.25">
      <c r="A94" t="s">
        <v>508</v>
      </c>
      <c r="B94" s="7" t="s">
        <v>677</v>
      </c>
      <c r="C94" t="s">
        <v>694</v>
      </c>
      <c r="D94" s="5" t="s">
        <v>630</v>
      </c>
      <c r="E94" s="65" t="s">
        <v>606</v>
      </c>
      <c r="F94" s="157" t="s">
        <v>245</v>
      </c>
      <c r="G94" s="150">
        <v>1.1620370370370371E-2</v>
      </c>
      <c r="H94" s="150">
        <v>2.2002314814814815E-2</v>
      </c>
      <c r="I94" s="150">
        <v>3.1956018518518516E-2</v>
      </c>
      <c r="J94" s="154">
        <v>4.1863425925925922E-2</v>
      </c>
      <c r="K94" s="146">
        <v>92</v>
      </c>
      <c r="P94" s="137">
        <v>24</v>
      </c>
      <c r="Q94" s="137"/>
    </row>
    <row r="95" spans="1:17" hidden="1" x14ac:dyDescent="0.25">
      <c r="A95" t="s">
        <v>506</v>
      </c>
      <c r="B95" s="7" t="s">
        <v>677</v>
      </c>
      <c r="C95" t="s">
        <v>694</v>
      </c>
      <c r="D95" s="65" t="s">
        <v>594</v>
      </c>
      <c r="E95" s="65" t="s">
        <v>244</v>
      </c>
      <c r="F95" s="140" t="s">
        <v>244</v>
      </c>
      <c r="G95" s="151">
        <v>8.9467592592592585E-3</v>
      </c>
      <c r="H95" s="151">
        <v>1.7905092592592594E-2</v>
      </c>
      <c r="I95" s="151">
        <v>2.898148148148148E-2</v>
      </c>
      <c r="J95" s="155">
        <v>4.2013888888888885E-2</v>
      </c>
      <c r="K95" s="146">
        <v>93</v>
      </c>
      <c r="P95" s="137">
        <v>25</v>
      </c>
      <c r="Q95" s="137"/>
    </row>
    <row r="96" spans="1:17" hidden="1" x14ac:dyDescent="0.25">
      <c r="A96" t="s">
        <v>505</v>
      </c>
      <c r="B96" s="7" t="s">
        <v>677</v>
      </c>
      <c r="C96" t="s">
        <v>695</v>
      </c>
      <c r="D96" s="65" t="s">
        <v>594</v>
      </c>
      <c r="E96" s="65" t="s">
        <v>244</v>
      </c>
      <c r="F96" s="140" t="s">
        <v>244</v>
      </c>
      <c r="G96" s="150">
        <v>8.4490740740740741E-3</v>
      </c>
      <c r="H96" s="150">
        <v>1.7430555555555557E-2</v>
      </c>
      <c r="I96" s="150">
        <v>2.8171296296296295E-2</v>
      </c>
      <c r="J96" s="154">
        <v>4.2025462962962959E-2</v>
      </c>
      <c r="K96" s="146">
        <v>94</v>
      </c>
      <c r="P96" s="137">
        <v>26</v>
      </c>
      <c r="Q96" s="137"/>
    </row>
    <row r="97" spans="1:17" hidden="1" x14ac:dyDescent="0.25">
      <c r="A97" t="s">
        <v>401</v>
      </c>
      <c r="B97" s="7" t="s">
        <v>677</v>
      </c>
      <c r="C97" t="s">
        <v>48</v>
      </c>
      <c r="D97" s="65" t="s">
        <v>54</v>
      </c>
      <c r="E97" s="65" t="s">
        <v>244</v>
      </c>
      <c r="F97" s="140" t="s">
        <v>244</v>
      </c>
      <c r="G97" s="150">
        <v>1.3032407407407407E-2</v>
      </c>
      <c r="H97" s="150">
        <v>2.6041666666666664E-2</v>
      </c>
      <c r="I97" s="153">
        <v>3.425925925925926E-2</v>
      </c>
      <c r="J97" s="154">
        <v>4.2488425925925929E-2</v>
      </c>
      <c r="K97" s="146">
        <v>95</v>
      </c>
      <c r="P97" s="137">
        <v>27</v>
      </c>
      <c r="Q97" s="137"/>
    </row>
    <row r="98" spans="1:17" hidden="1" x14ac:dyDescent="0.25">
      <c r="A98" t="s">
        <v>422</v>
      </c>
      <c r="B98" s="7" t="s">
        <v>678</v>
      </c>
      <c r="C98" t="s">
        <v>281</v>
      </c>
      <c r="D98" s="65" t="s">
        <v>294</v>
      </c>
      <c r="E98" s="65" t="s">
        <v>376</v>
      </c>
      <c r="F98" t="s">
        <v>295</v>
      </c>
      <c r="G98" s="144">
        <v>1.1157407407407408E-2</v>
      </c>
      <c r="H98" s="144">
        <v>2.2430555555555554E-2</v>
      </c>
      <c r="I98" s="145">
        <v>3.30787037037037E-2</v>
      </c>
      <c r="J98" s="142">
        <v>4.3275462962962967E-2</v>
      </c>
      <c r="K98" s="146">
        <v>96</v>
      </c>
      <c r="N98" s="143">
        <v>23</v>
      </c>
      <c r="O98" s="143"/>
    </row>
    <row r="99" spans="1:17" hidden="1" x14ac:dyDescent="0.25">
      <c r="A99" t="s">
        <v>400</v>
      </c>
      <c r="B99" s="7" t="s">
        <v>677</v>
      </c>
      <c r="C99" t="s">
        <v>31</v>
      </c>
      <c r="D99" s="65" t="s">
        <v>54</v>
      </c>
      <c r="E99" s="65" t="s">
        <v>244</v>
      </c>
      <c r="F99" s="140" t="s">
        <v>244</v>
      </c>
      <c r="G99" s="150">
        <v>1.0821759259259258E-2</v>
      </c>
      <c r="H99" s="150">
        <v>2.0717592592592593E-2</v>
      </c>
      <c r="I99" s="150">
        <v>3.1087962962962963E-2</v>
      </c>
      <c r="J99" s="154">
        <v>4.3368055555555556E-2</v>
      </c>
      <c r="K99" s="146">
        <v>97</v>
      </c>
      <c r="N99" s="66" t="s">
        <v>663</v>
      </c>
      <c r="O99" s="66"/>
      <c r="P99" s="137">
        <v>28</v>
      </c>
      <c r="Q99" s="137"/>
    </row>
    <row r="100" spans="1:17" hidden="1" x14ac:dyDescent="0.25">
      <c r="A100" t="s">
        <v>416</v>
      </c>
      <c r="B100" s="7" t="s">
        <v>677</v>
      </c>
      <c r="C100" t="s">
        <v>268</v>
      </c>
      <c r="D100" s="65" t="s">
        <v>172</v>
      </c>
      <c r="E100" s="65" t="s">
        <v>245</v>
      </c>
      <c r="F100" s="140" t="s">
        <v>245</v>
      </c>
      <c r="G100" s="150">
        <v>1.0914351851851852E-2</v>
      </c>
      <c r="H100" s="150">
        <v>2.252314814814815E-2</v>
      </c>
      <c r="I100" s="150">
        <v>3.1828703703703706E-2</v>
      </c>
      <c r="J100" s="154">
        <v>4.3564814814814813E-2</v>
      </c>
      <c r="K100" s="146">
        <v>98</v>
      </c>
      <c r="P100" s="137">
        <v>29</v>
      </c>
      <c r="Q100" s="137"/>
    </row>
    <row r="101" spans="1:17" hidden="1" x14ac:dyDescent="0.25">
      <c r="A101" t="s">
        <v>484</v>
      </c>
      <c r="B101" s="7" t="s">
        <v>678</v>
      </c>
      <c r="C101" t="s">
        <v>271</v>
      </c>
      <c r="D101" s="65" t="s">
        <v>172</v>
      </c>
      <c r="E101" s="65" t="s">
        <v>17</v>
      </c>
      <c r="F101" t="s">
        <v>244</v>
      </c>
      <c r="G101" s="144">
        <v>1.0104166666666668E-2</v>
      </c>
      <c r="H101" s="144">
        <v>2.1736111111111112E-2</v>
      </c>
      <c r="I101" s="144">
        <v>3.5578703703703703E-2</v>
      </c>
      <c r="J101" s="142">
        <v>4.4594907407407409E-2</v>
      </c>
      <c r="K101" s="146">
        <v>99</v>
      </c>
      <c r="N101" s="143">
        <v>24</v>
      </c>
      <c r="O101" s="143"/>
    </row>
    <row r="102" spans="1:17" hidden="1" x14ac:dyDescent="0.25">
      <c r="A102" t="s">
        <v>409</v>
      </c>
      <c r="B102" s="7" t="s">
        <v>677</v>
      </c>
      <c r="C102" t="s">
        <v>703</v>
      </c>
      <c r="D102" s="65" t="s">
        <v>171</v>
      </c>
      <c r="E102" s="65" t="s">
        <v>245</v>
      </c>
      <c r="F102" s="140" t="s">
        <v>245</v>
      </c>
      <c r="G102" s="150">
        <v>1.230324074074074E-2</v>
      </c>
      <c r="H102" s="150">
        <v>2.4386574074074074E-2</v>
      </c>
      <c r="I102" s="150">
        <v>3.5428240740740739E-2</v>
      </c>
      <c r="J102" s="154">
        <v>4.4675925925925924E-2</v>
      </c>
      <c r="K102" s="146">
        <v>100</v>
      </c>
      <c r="P102" s="137">
        <v>30</v>
      </c>
      <c r="Q102" s="137"/>
    </row>
    <row r="103" spans="1:17" hidden="1" x14ac:dyDescent="0.25">
      <c r="A103" t="s">
        <v>438</v>
      </c>
      <c r="B103" s="7" t="s">
        <v>678</v>
      </c>
      <c r="C103" t="s">
        <v>150</v>
      </c>
      <c r="D103" s="65" t="s">
        <v>55</v>
      </c>
      <c r="E103" s="65" t="s">
        <v>17</v>
      </c>
      <c r="F103" t="s">
        <v>244</v>
      </c>
      <c r="G103" s="144">
        <v>1.2048611111111112E-2</v>
      </c>
      <c r="H103" s="144">
        <v>2.2569444444444444E-2</v>
      </c>
      <c r="I103" s="144">
        <v>3.3437500000000002E-2</v>
      </c>
      <c r="J103" s="142">
        <v>4.4745370370370373E-2</v>
      </c>
      <c r="K103" s="146">
        <v>101</v>
      </c>
      <c r="N103" s="143">
        <v>25</v>
      </c>
      <c r="O103" s="143"/>
    </row>
    <row r="104" spans="1:17" hidden="1" x14ac:dyDescent="0.25">
      <c r="A104" t="s">
        <v>509</v>
      </c>
      <c r="B104" s="7" t="s">
        <v>677</v>
      </c>
      <c r="C104" t="s">
        <v>696</v>
      </c>
      <c r="D104" s="65" t="s">
        <v>594</v>
      </c>
      <c r="E104" s="65" t="s">
        <v>245</v>
      </c>
      <c r="F104" s="140" t="s">
        <v>245</v>
      </c>
      <c r="G104" s="150">
        <v>1.1851851851851851E-2</v>
      </c>
      <c r="H104" s="150">
        <v>2.6018518518518517E-2</v>
      </c>
      <c r="I104" s="150">
        <v>3.8148148148148146E-2</v>
      </c>
      <c r="J104" s="154">
        <v>4.5543981481481484E-2</v>
      </c>
      <c r="K104" s="146">
        <v>102</v>
      </c>
      <c r="P104" s="137">
        <v>31</v>
      </c>
      <c r="Q104" s="137"/>
    </row>
    <row r="105" spans="1:17" hidden="1" x14ac:dyDescent="0.25">
      <c r="A105" t="s">
        <v>486</v>
      </c>
      <c r="B105" s="7" t="s">
        <v>678</v>
      </c>
      <c r="C105" t="s">
        <v>146</v>
      </c>
      <c r="D105" s="65" t="s">
        <v>55</v>
      </c>
      <c r="E105" s="65" t="s">
        <v>17</v>
      </c>
      <c r="F105" t="s">
        <v>244</v>
      </c>
      <c r="G105" s="144">
        <v>1.1643518518518518E-2</v>
      </c>
      <c r="H105" s="144">
        <v>2.2905092592592591E-2</v>
      </c>
      <c r="I105" s="144">
        <v>3.4675925925925923E-2</v>
      </c>
      <c r="J105" s="142">
        <v>4.6319444444444448E-2</v>
      </c>
      <c r="K105" s="146">
        <v>103</v>
      </c>
      <c r="N105" s="143">
        <v>26</v>
      </c>
      <c r="O105" s="143"/>
    </row>
    <row r="106" spans="1:17" hidden="1" x14ac:dyDescent="0.25">
      <c r="A106" t="s">
        <v>418</v>
      </c>
      <c r="B106" s="7" t="s">
        <v>678</v>
      </c>
      <c r="C106" t="s">
        <v>666</v>
      </c>
      <c r="D106" s="65" t="s">
        <v>396</v>
      </c>
      <c r="E106" s="65" t="s">
        <v>17</v>
      </c>
      <c r="F106" t="s">
        <v>17</v>
      </c>
      <c r="G106" s="144">
        <v>1.1527777777777777E-2</v>
      </c>
      <c r="H106" s="144">
        <v>2.1111111111111108E-2</v>
      </c>
      <c r="I106" s="145">
        <v>3.2986111111111112E-2</v>
      </c>
      <c r="J106" s="142">
        <v>4.6412037037037036E-2</v>
      </c>
      <c r="K106" s="146">
        <v>104</v>
      </c>
      <c r="N106" s="143">
        <v>27</v>
      </c>
      <c r="O106" s="143"/>
    </row>
    <row r="107" spans="1:17" hidden="1" x14ac:dyDescent="0.25">
      <c r="A107" t="s">
        <v>421</v>
      </c>
      <c r="B107" s="7" t="s">
        <v>678</v>
      </c>
      <c r="C107" t="s">
        <v>38</v>
      </c>
      <c r="D107" s="65" t="s">
        <v>54</v>
      </c>
      <c r="E107" s="65" t="s">
        <v>17</v>
      </c>
      <c r="F107" t="s">
        <v>244</v>
      </c>
      <c r="G107" s="144">
        <v>1.2164351851851852E-2</v>
      </c>
      <c r="H107" s="144">
        <v>2.521990740740741E-2</v>
      </c>
      <c r="I107" s="144">
        <v>3.5416666666666666E-2</v>
      </c>
      <c r="J107" s="142">
        <v>4.6446759259259257E-2</v>
      </c>
      <c r="K107" s="146">
        <v>105</v>
      </c>
      <c r="N107" s="143">
        <v>28</v>
      </c>
      <c r="O107" s="143"/>
    </row>
    <row r="108" spans="1:17" hidden="1" x14ac:dyDescent="0.25">
      <c r="A108" t="s">
        <v>425</v>
      </c>
      <c r="B108" s="7" t="s">
        <v>678</v>
      </c>
      <c r="C108" t="s">
        <v>276</v>
      </c>
      <c r="D108" s="65" t="s">
        <v>294</v>
      </c>
      <c r="E108" s="65" t="s">
        <v>17</v>
      </c>
      <c r="F108" t="s">
        <v>244</v>
      </c>
      <c r="G108" s="144">
        <v>9.0740740740740729E-3</v>
      </c>
      <c r="H108" s="144">
        <v>2.2789351851851852E-2</v>
      </c>
      <c r="I108" s="144">
        <v>3.3692129629629627E-2</v>
      </c>
      <c r="J108" s="142">
        <v>4.704861111111111E-2</v>
      </c>
      <c r="K108" s="146">
        <v>106</v>
      </c>
      <c r="N108" s="143">
        <v>29</v>
      </c>
      <c r="O108" s="143"/>
    </row>
    <row r="109" spans="1:17" hidden="1" x14ac:dyDescent="0.25">
      <c r="A109" t="s">
        <v>411</v>
      </c>
      <c r="B109" s="7" t="s">
        <v>677</v>
      </c>
      <c r="C109" t="s">
        <v>705</v>
      </c>
      <c r="D109" s="65" t="s">
        <v>171</v>
      </c>
      <c r="E109" s="65" t="s">
        <v>244</v>
      </c>
      <c r="F109" s="140" t="s">
        <v>244</v>
      </c>
      <c r="G109" s="150">
        <v>1.3136574074074075E-2</v>
      </c>
      <c r="H109" s="150">
        <v>2.5706018518518517E-2</v>
      </c>
      <c r="I109" s="150">
        <v>3.7835648148148146E-2</v>
      </c>
      <c r="J109" s="154">
        <v>4.7256944444444442E-2</v>
      </c>
      <c r="K109" s="146">
        <v>107</v>
      </c>
      <c r="P109" s="137">
        <v>32</v>
      </c>
      <c r="Q109" s="137"/>
    </row>
    <row r="110" spans="1:17" hidden="1" x14ac:dyDescent="0.25">
      <c r="A110" t="s">
        <v>412</v>
      </c>
      <c r="B110" s="7" t="s">
        <v>677</v>
      </c>
      <c r="C110" t="s">
        <v>706</v>
      </c>
      <c r="D110" s="65" t="s">
        <v>171</v>
      </c>
      <c r="E110" s="65" t="s">
        <v>244</v>
      </c>
      <c r="F110" s="140" t="s">
        <v>244</v>
      </c>
      <c r="G110" s="150">
        <v>1.0509259259259258E-2</v>
      </c>
      <c r="H110" s="150">
        <v>2.3900462962962964E-2</v>
      </c>
      <c r="I110" s="150">
        <v>3.6249999999999998E-2</v>
      </c>
      <c r="J110" s="154">
        <v>4.8553240740740744E-2</v>
      </c>
      <c r="K110" s="146">
        <v>108</v>
      </c>
      <c r="P110" s="137">
        <v>33</v>
      </c>
      <c r="Q110" s="137"/>
    </row>
    <row r="111" spans="1:17" hidden="1" x14ac:dyDescent="0.25">
      <c r="A111" t="s">
        <v>431</v>
      </c>
      <c r="B111" s="7" t="s">
        <v>678</v>
      </c>
      <c r="C111" t="s">
        <v>275</v>
      </c>
      <c r="D111" s="65" t="s">
        <v>294</v>
      </c>
      <c r="E111" s="65" t="s">
        <v>17</v>
      </c>
      <c r="F111" t="s">
        <v>244</v>
      </c>
      <c r="G111" s="144">
        <v>1.3611111111111114E-2</v>
      </c>
      <c r="H111" s="144">
        <v>2.5358796296296296E-2</v>
      </c>
      <c r="I111" s="144">
        <v>3.7210648148148152E-2</v>
      </c>
      <c r="J111" s="142">
        <v>4.8634259259259259E-2</v>
      </c>
      <c r="K111" s="146">
        <v>109</v>
      </c>
      <c r="N111" s="143">
        <v>30</v>
      </c>
      <c r="O111" s="143"/>
    </row>
    <row r="112" spans="1:17" hidden="1" x14ac:dyDescent="0.25">
      <c r="A112" t="s">
        <v>426</v>
      </c>
      <c r="B112" s="7" t="s">
        <v>678</v>
      </c>
      <c r="C112" t="s">
        <v>282</v>
      </c>
      <c r="D112" s="65" t="s">
        <v>294</v>
      </c>
      <c r="E112" s="65" t="s">
        <v>376</v>
      </c>
      <c r="F112" t="s">
        <v>295</v>
      </c>
      <c r="G112" s="144">
        <v>1.0277777777777778E-2</v>
      </c>
      <c r="H112" s="144">
        <v>2.3807870370370368E-2</v>
      </c>
      <c r="I112" s="144">
        <v>3.7326388888888888E-2</v>
      </c>
      <c r="J112" s="142">
        <v>4.9039351851851848E-2</v>
      </c>
      <c r="K112" s="146">
        <v>110</v>
      </c>
      <c r="N112" s="143">
        <v>31</v>
      </c>
      <c r="O112" s="143"/>
    </row>
    <row r="113" spans="1:17" hidden="1" x14ac:dyDescent="0.25">
      <c r="A113" t="s">
        <v>504</v>
      </c>
      <c r="B113" s="7" t="s">
        <v>677</v>
      </c>
      <c r="C113" t="s">
        <v>694</v>
      </c>
      <c r="D113" s="65" t="s">
        <v>594</v>
      </c>
      <c r="E113" s="65" t="s">
        <v>244</v>
      </c>
      <c r="F113" s="140" t="s">
        <v>244</v>
      </c>
      <c r="G113" s="151">
        <v>1.0590277777777777E-2</v>
      </c>
      <c r="H113" s="151">
        <v>2.0798611111111111E-2</v>
      </c>
      <c r="I113" s="151">
        <v>3.4652777777777775E-2</v>
      </c>
      <c r="J113" s="155">
        <v>4.9166666666666664E-2</v>
      </c>
      <c r="K113" s="146">
        <v>111</v>
      </c>
      <c r="P113" s="137">
        <v>34</v>
      </c>
      <c r="Q113" s="137"/>
    </row>
    <row r="114" spans="1:17" hidden="1" x14ac:dyDescent="0.25">
      <c r="A114" t="s">
        <v>429</v>
      </c>
      <c r="B114" s="7" t="s">
        <v>678</v>
      </c>
      <c r="C114" t="s">
        <v>274</v>
      </c>
      <c r="D114" s="65" t="s">
        <v>294</v>
      </c>
      <c r="E114" s="65" t="s">
        <v>17</v>
      </c>
      <c r="F114" t="s">
        <v>244</v>
      </c>
      <c r="G114" s="144">
        <v>1.3900462962962962E-2</v>
      </c>
      <c r="H114" s="144">
        <v>2.6435185185185187E-2</v>
      </c>
      <c r="I114" s="142">
        <v>4.5138888888888888E-2</v>
      </c>
      <c r="J114" s="142">
        <v>5.8703703703703702E-2</v>
      </c>
      <c r="K114" s="146">
        <v>112</v>
      </c>
      <c r="N114" s="143">
        <v>32</v>
      </c>
      <c r="O114" s="143"/>
    </row>
    <row r="115" spans="1:17" hidden="1" x14ac:dyDescent="0.25">
      <c r="A115" t="s">
        <v>405</v>
      </c>
      <c r="B115" s="7" t="s">
        <v>677</v>
      </c>
      <c r="C115" t="s">
        <v>701</v>
      </c>
      <c r="D115" s="65" t="s">
        <v>54</v>
      </c>
      <c r="E115" s="65" t="s">
        <v>244</v>
      </c>
      <c r="F115" s="140" t="s">
        <v>244</v>
      </c>
      <c r="G115" s="69"/>
      <c r="H115" s="69"/>
      <c r="I115" s="69"/>
      <c r="J115" s="69"/>
      <c r="K115"/>
    </row>
  </sheetData>
  <autoFilter ref="A2:Q115" xr:uid="{392E855B-19EB-4386-9444-6CF3B63F3DFE}">
    <filterColumn colId="1">
      <filters>
        <filter val="MEN"/>
      </filters>
    </filterColumn>
    <filterColumn colId="4">
      <filters>
        <filter val="VET"/>
      </filters>
    </filterColumn>
  </autoFilter>
  <sortState xmlns:xlrd2="http://schemas.microsoft.com/office/spreadsheetml/2017/richdata2" ref="A3:S114">
    <sortCondition ref="J3:J114"/>
  </sortState>
  <conditionalFormatting sqref="L3:M48 G3:J27 G3:I42 G45:I48">
    <cfRule type="top10" priority="16" bottom="1" rank="3"/>
  </conditionalFormatting>
  <conditionalFormatting sqref="L3:M48 G3:J27 G3:I42 G45:I48">
    <cfRule type="top10" dxfId="65" priority="15" bottom="1" rank="5"/>
  </conditionalFormatting>
  <conditionalFormatting sqref="J23:J40">
    <cfRule type="top10" priority="10" bottom="1" rank="3"/>
  </conditionalFormatting>
  <conditionalFormatting sqref="J23:J40">
    <cfRule type="top10" dxfId="64" priority="9" bottom="1" rank="5"/>
  </conditionalFormatting>
  <conditionalFormatting sqref="J3:J23">
    <cfRule type="top10" priority="8" bottom="1" rank="3"/>
  </conditionalFormatting>
  <conditionalFormatting sqref="J3:J23">
    <cfRule type="top10" dxfId="63" priority="7" bottom="1" rank="5"/>
  </conditionalFormatting>
  <conditionalFormatting sqref="J80">
    <cfRule type="top10" priority="6" bottom="1" rank="3"/>
  </conditionalFormatting>
  <conditionalFormatting sqref="J80">
    <cfRule type="top10" dxfId="62" priority="5" bottom="1" rank="5"/>
  </conditionalFormatting>
  <conditionalFormatting sqref="G44:I44">
    <cfRule type="top10" priority="4" bottom="1" rank="3"/>
  </conditionalFormatting>
  <conditionalFormatting sqref="G44:I44">
    <cfRule type="top10" dxfId="61" priority="3" bottom="1" rank="5"/>
  </conditionalFormatting>
  <conditionalFormatting sqref="G43:I43">
    <cfRule type="top10" priority="2" bottom="1" rank="3"/>
  </conditionalFormatting>
  <conditionalFormatting sqref="G43:I43">
    <cfRule type="top10" dxfId="60" priority="1" bottom="1" rank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4D89-CAEF-423D-91E0-F4F5911A0B15}">
  <sheetPr>
    <tabColor rgb="FFFF0000"/>
    <outlinePr summaryBelow="0" summaryRight="0"/>
    <pageSetUpPr fitToPage="1"/>
  </sheetPr>
  <dimension ref="A1:X38"/>
  <sheetViews>
    <sheetView zoomScale="75" zoomScaleNormal="75" workbookViewId="0">
      <pane ySplit="2" topLeftCell="A17" activePane="bottomLeft" state="frozen"/>
      <selection activeCell="L67" sqref="L67:L68"/>
      <selection pane="bottomLeft" activeCell="K28" sqref="K28"/>
    </sheetView>
  </sheetViews>
  <sheetFormatPr defaultColWidth="12.5546875" defaultRowHeight="15.75" customHeight="1" x14ac:dyDescent="0.25"/>
  <cols>
    <col min="1" max="1" width="12.5546875" style="5"/>
    <col min="2" max="2" width="12.5546875" style="5" customWidth="1"/>
    <col min="3" max="3" width="15" style="5" customWidth="1"/>
    <col min="4" max="4" width="16.88671875" style="5" customWidth="1"/>
    <col min="5" max="5" width="6.6640625" style="5" customWidth="1"/>
    <col min="6" max="6" width="2.44140625" style="10" customWidth="1"/>
    <col min="7" max="7" width="16.88671875" style="5" customWidth="1"/>
    <col min="8" max="8" width="8.77734375" style="67" customWidth="1"/>
    <col min="9" max="9" width="2.44140625" style="10" customWidth="1"/>
    <col min="10" max="10" width="18" style="5" customWidth="1"/>
    <col min="11" max="11" width="8.77734375" style="67" customWidth="1"/>
    <col min="12" max="12" width="2.44140625" style="10" customWidth="1"/>
    <col min="13" max="13" width="17.88671875" style="5" customWidth="1"/>
    <col min="14" max="14" width="8.77734375" style="67" customWidth="1"/>
    <col min="15" max="15" width="2.44140625" style="10" customWidth="1"/>
    <col min="16" max="16" width="19" style="5" customWidth="1"/>
    <col min="17" max="17" width="8.77734375" style="67" customWidth="1"/>
    <col min="18" max="18" width="2.44140625" style="11" customWidth="1"/>
    <col min="19" max="22" width="8.77734375" style="67" customWidth="1"/>
    <col min="23" max="16384" width="12.5546875" style="12"/>
  </cols>
  <sheetData>
    <row r="1" spans="1:24" ht="15.75" customHeight="1" x14ac:dyDescent="0.25">
      <c r="A1" s="9" t="s">
        <v>152</v>
      </c>
    </row>
    <row r="2" spans="1:24" s="13" customFormat="1" ht="87.75" customHeight="1" x14ac:dyDescent="0.25">
      <c r="A2" s="3" t="s">
        <v>52</v>
      </c>
      <c r="B2" s="27" t="s">
        <v>15</v>
      </c>
      <c r="C2" s="27" t="s">
        <v>16</v>
      </c>
      <c r="D2" s="27" t="s">
        <v>53</v>
      </c>
      <c r="E2" s="27" t="s">
        <v>17</v>
      </c>
      <c r="F2" s="28"/>
      <c r="G2" s="27" t="s">
        <v>480</v>
      </c>
      <c r="H2" s="68"/>
      <c r="I2" s="28"/>
      <c r="J2" s="27" t="s">
        <v>481</v>
      </c>
      <c r="K2" s="68"/>
      <c r="L2" s="28"/>
      <c r="M2" s="27" t="s">
        <v>482</v>
      </c>
      <c r="N2" s="68"/>
      <c r="O2" s="28"/>
      <c r="P2" s="27" t="s">
        <v>483</v>
      </c>
      <c r="Q2" s="68"/>
      <c r="R2" s="29"/>
      <c r="S2" s="68" t="s">
        <v>513</v>
      </c>
      <c r="T2" s="68" t="s">
        <v>514</v>
      </c>
      <c r="U2" s="68" t="s">
        <v>515</v>
      </c>
      <c r="V2" s="68" t="s">
        <v>516</v>
      </c>
    </row>
    <row r="3" spans="1:24" s="7" customFormat="1" ht="15.75" customHeight="1" x14ac:dyDescent="0.25">
      <c r="A3" s="8" t="s">
        <v>397</v>
      </c>
      <c r="B3" s="8" t="s">
        <v>707</v>
      </c>
      <c r="C3" s="17" t="s">
        <v>20</v>
      </c>
      <c r="D3" s="17" t="s">
        <v>170</v>
      </c>
      <c r="E3" s="8" t="s">
        <v>244</v>
      </c>
      <c r="F3" s="18"/>
      <c r="G3" s="17" t="s">
        <v>179</v>
      </c>
      <c r="H3" s="69">
        <f>S3</f>
        <v>1.1099537037037036E-2</v>
      </c>
      <c r="I3" s="18"/>
      <c r="J3" s="17" t="s">
        <v>197</v>
      </c>
      <c r="K3" s="69">
        <f>T3-S3</f>
        <v>1.0324074074074072E-2</v>
      </c>
      <c r="L3" s="18"/>
      <c r="M3" s="17" t="s">
        <v>211</v>
      </c>
      <c r="N3" s="92">
        <f>U3-T3</f>
        <v>7.6157407407407458E-3</v>
      </c>
      <c r="O3" s="18"/>
      <c r="P3" s="17" t="s">
        <v>226</v>
      </c>
      <c r="Q3" s="92">
        <f>V3-U3</f>
        <v>7.615740740740732E-3</v>
      </c>
      <c r="R3" s="19"/>
      <c r="S3" s="69">
        <v>1.1099537037037036E-2</v>
      </c>
      <c r="T3" s="69">
        <v>2.1423611111111109E-2</v>
      </c>
      <c r="U3" s="85">
        <v>2.9039351851851854E-2</v>
      </c>
      <c r="V3" s="69">
        <v>3.6655092592592586E-2</v>
      </c>
      <c r="W3" s="85">
        <v>3.3113425925925928E-2</v>
      </c>
    </row>
    <row r="4" spans="1:24" s="7" customFormat="1" ht="15.75" customHeight="1" x14ac:dyDescent="0.25">
      <c r="A4" s="8" t="s">
        <v>398</v>
      </c>
      <c r="B4" s="37" t="s">
        <v>26</v>
      </c>
      <c r="C4" s="34" t="s">
        <v>20</v>
      </c>
      <c r="D4" s="34" t="s">
        <v>54</v>
      </c>
      <c r="E4" s="8" t="s">
        <v>244</v>
      </c>
      <c r="F4" s="35"/>
      <c r="G4" s="34" t="s">
        <v>27</v>
      </c>
      <c r="H4" s="69">
        <f>S4</f>
        <v>9.0509259259259258E-3</v>
      </c>
      <c r="I4" s="35"/>
      <c r="J4" s="34" t="s">
        <v>28</v>
      </c>
      <c r="K4" s="69">
        <f t="shared" ref="K4:K32" si="0">T4-S4</f>
        <v>8.5763888888888886E-3</v>
      </c>
      <c r="L4" s="35"/>
      <c r="M4" s="34" t="s">
        <v>29</v>
      </c>
      <c r="N4" s="69">
        <f t="shared" ref="N4:N32" si="1">U4-T4</f>
        <v>1.0104166666666668E-2</v>
      </c>
      <c r="O4" s="35"/>
      <c r="P4" s="34" t="s">
        <v>30</v>
      </c>
      <c r="Q4" s="69">
        <f t="shared" ref="Q4:Q33" si="2">V4-U4</f>
        <v>9.2476851851851852E-3</v>
      </c>
      <c r="R4" s="36"/>
      <c r="S4" s="69">
        <v>9.0509259259259258E-3</v>
      </c>
      <c r="T4" s="69">
        <v>1.7627314814814814E-2</v>
      </c>
      <c r="U4" s="69">
        <v>2.7731481481481482E-2</v>
      </c>
      <c r="V4" s="69">
        <v>3.6979166666666667E-2</v>
      </c>
      <c r="W4" s="20"/>
    </row>
    <row r="5" spans="1:24" s="7" customFormat="1" ht="15.75" customHeight="1" x14ac:dyDescent="0.25">
      <c r="A5" s="8" t="s">
        <v>399</v>
      </c>
      <c r="B5" s="37" t="s">
        <v>33</v>
      </c>
      <c r="C5" s="34" t="s">
        <v>20</v>
      </c>
      <c r="D5" s="34" t="s">
        <v>54</v>
      </c>
      <c r="E5" s="8" t="s">
        <v>244</v>
      </c>
      <c r="F5" s="44"/>
      <c r="G5" s="45" t="s">
        <v>34</v>
      </c>
      <c r="H5" s="69">
        <f t="shared" ref="H5:H33" si="3">S5</f>
        <v>1.1689814814814816E-2</v>
      </c>
      <c r="I5" s="44"/>
      <c r="J5" s="43" t="s">
        <v>35</v>
      </c>
      <c r="K5" s="69">
        <f t="shared" si="0"/>
        <v>9.2361111111111081E-3</v>
      </c>
      <c r="L5" s="44"/>
      <c r="M5" s="43" t="s">
        <v>36</v>
      </c>
      <c r="N5" s="69">
        <f t="shared" si="1"/>
        <v>1.0891203703703708E-2</v>
      </c>
      <c r="O5" s="44"/>
      <c r="P5" s="43" t="s">
        <v>37</v>
      </c>
      <c r="Q5" s="69">
        <f t="shared" si="2"/>
        <v>8.8888888888888906E-3</v>
      </c>
      <c r="R5" s="46"/>
      <c r="S5" s="69">
        <v>1.1689814814814816E-2</v>
      </c>
      <c r="T5" s="69">
        <v>2.0925925925925924E-2</v>
      </c>
      <c r="U5" s="69">
        <v>3.1817129629629633E-2</v>
      </c>
      <c r="V5" s="69">
        <v>4.0706018518518523E-2</v>
      </c>
      <c r="W5" s="20"/>
    </row>
    <row r="6" spans="1:24" s="7" customFormat="1" ht="15.75" customHeight="1" x14ac:dyDescent="0.25">
      <c r="A6" s="8" t="s">
        <v>400</v>
      </c>
      <c r="B6" s="37" t="s">
        <v>31</v>
      </c>
      <c r="C6" s="34" t="s">
        <v>20</v>
      </c>
      <c r="D6" s="34" t="s">
        <v>54</v>
      </c>
      <c r="E6" s="8" t="s">
        <v>244</v>
      </c>
      <c r="F6" s="35"/>
      <c r="G6" s="34" t="s">
        <v>9</v>
      </c>
      <c r="H6" s="69">
        <f t="shared" si="3"/>
        <v>1.0821759259259258E-2</v>
      </c>
      <c r="I6" s="35"/>
      <c r="J6" s="34" t="s">
        <v>10</v>
      </c>
      <c r="K6" s="69">
        <f t="shared" si="0"/>
        <v>9.8958333333333346E-3</v>
      </c>
      <c r="L6" s="35"/>
      <c r="M6" s="134" t="str">
        <f>G6</f>
        <v xml:space="preserve">Nick Kleanthous </v>
      </c>
      <c r="N6" s="69">
        <f t="shared" si="1"/>
        <v>1.037037037037037E-2</v>
      </c>
      <c r="O6" s="35"/>
      <c r="P6" s="34" t="s">
        <v>32</v>
      </c>
      <c r="Q6" s="69">
        <f t="shared" si="2"/>
        <v>1.2280092592592592E-2</v>
      </c>
      <c r="R6" s="36"/>
      <c r="S6" s="69">
        <v>1.0821759259259258E-2</v>
      </c>
      <c r="T6" s="69">
        <v>2.0717592592592593E-2</v>
      </c>
      <c r="U6" s="69">
        <v>3.1087962962962963E-2</v>
      </c>
      <c r="V6" s="89">
        <v>4.3368055555555556E-2</v>
      </c>
      <c r="W6" s="20"/>
    </row>
    <row r="7" spans="1:24" s="7" customFormat="1" ht="15.75" customHeight="1" x14ac:dyDescent="0.25">
      <c r="A7" s="8" t="s">
        <v>401</v>
      </c>
      <c r="B7" s="34" t="s">
        <v>48</v>
      </c>
      <c r="C7" s="34" t="s">
        <v>20</v>
      </c>
      <c r="D7" s="34" t="s">
        <v>54</v>
      </c>
      <c r="E7" s="8" t="s">
        <v>244</v>
      </c>
      <c r="F7" s="35"/>
      <c r="G7" s="34" t="s">
        <v>49</v>
      </c>
      <c r="H7" s="69">
        <f t="shared" si="3"/>
        <v>1.3032407407407407E-2</v>
      </c>
      <c r="I7" s="35"/>
      <c r="J7" s="34" t="s">
        <v>50</v>
      </c>
      <c r="K7" s="69">
        <f t="shared" si="0"/>
        <v>1.3009259259259257E-2</v>
      </c>
      <c r="L7" s="35"/>
      <c r="M7" s="34" t="s">
        <v>51</v>
      </c>
      <c r="N7" s="92">
        <f t="shared" si="1"/>
        <v>8.2175925925925958E-3</v>
      </c>
      <c r="O7" s="35"/>
      <c r="P7" s="47"/>
      <c r="Q7" s="92">
        <f t="shared" si="2"/>
        <v>8.2291666666666693E-3</v>
      </c>
      <c r="R7" s="36"/>
      <c r="S7" s="69">
        <v>1.3032407407407407E-2</v>
      </c>
      <c r="T7" s="69">
        <v>2.6041666666666664E-2</v>
      </c>
      <c r="U7" s="85">
        <v>3.425925925925926E-2</v>
      </c>
      <c r="V7" s="89">
        <v>4.2488425925925929E-2</v>
      </c>
      <c r="W7" s="69">
        <v>3.681712962962963E-2</v>
      </c>
    </row>
    <row r="8" spans="1:24" s="7" customFormat="1" ht="15.75" customHeight="1" x14ac:dyDescent="0.25">
      <c r="A8" s="8" t="s">
        <v>402</v>
      </c>
      <c r="B8" s="37" t="s">
        <v>45</v>
      </c>
      <c r="C8" s="34" t="s">
        <v>20</v>
      </c>
      <c r="D8" s="34" t="s">
        <v>54</v>
      </c>
      <c r="E8" s="8" t="s">
        <v>244</v>
      </c>
      <c r="F8" s="18"/>
      <c r="G8" s="8" t="s">
        <v>46</v>
      </c>
      <c r="H8" s="69">
        <f t="shared" si="3"/>
        <v>8.8773148148148153E-3</v>
      </c>
      <c r="I8" s="18"/>
      <c r="J8" s="8" t="s">
        <v>47</v>
      </c>
      <c r="K8" s="69">
        <f t="shared" si="0"/>
        <v>1.0567129629629629E-2</v>
      </c>
      <c r="L8" s="18"/>
      <c r="M8" s="8" t="s">
        <v>654</v>
      </c>
      <c r="N8" s="69">
        <f t="shared" si="1"/>
        <v>1.0937500000000003E-2</v>
      </c>
      <c r="O8" s="18"/>
      <c r="P8" s="8" t="s">
        <v>653</v>
      </c>
      <c r="Q8" s="69">
        <f t="shared" si="2"/>
        <v>8.4027777777777798E-3</v>
      </c>
      <c r="R8" s="19"/>
      <c r="S8" s="69">
        <v>8.8773148148148153E-3</v>
      </c>
      <c r="T8" s="69">
        <v>1.9444444444444445E-2</v>
      </c>
      <c r="U8" s="69">
        <v>3.0381944444444448E-2</v>
      </c>
      <c r="V8" s="69">
        <v>3.8784722222222227E-2</v>
      </c>
      <c r="W8" s="20"/>
    </row>
    <row r="9" spans="1:24" s="7" customFormat="1" ht="15.75" customHeight="1" x14ac:dyDescent="0.25">
      <c r="A9" s="8" t="s">
        <v>403</v>
      </c>
      <c r="B9" s="37" t="s">
        <v>41</v>
      </c>
      <c r="C9" s="34" t="s">
        <v>20</v>
      </c>
      <c r="D9" s="34" t="s">
        <v>54</v>
      </c>
      <c r="E9" s="8" t="s">
        <v>244</v>
      </c>
      <c r="F9" s="35"/>
      <c r="G9" s="34" t="s">
        <v>42</v>
      </c>
      <c r="H9" s="69">
        <f t="shared" si="3"/>
        <v>9.8379629629629633E-3</v>
      </c>
      <c r="I9" s="35"/>
      <c r="J9" s="8" t="s">
        <v>43</v>
      </c>
      <c r="K9" s="69">
        <f t="shared" si="0"/>
        <v>9.8495370370370369E-3</v>
      </c>
      <c r="L9" s="35"/>
      <c r="M9" s="34" t="s">
        <v>377</v>
      </c>
      <c r="N9" s="69">
        <f t="shared" si="1"/>
        <v>1.097222222222222E-2</v>
      </c>
      <c r="O9" s="35"/>
      <c r="P9" s="8" t="s">
        <v>44</v>
      </c>
      <c r="Q9" s="69">
        <f t="shared" si="2"/>
        <v>9.4097222222222221E-3</v>
      </c>
      <c r="R9" s="36"/>
      <c r="S9" s="69">
        <v>9.8379629629629633E-3</v>
      </c>
      <c r="T9" s="69">
        <v>1.96875E-2</v>
      </c>
      <c r="U9" s="69">
        <v>3.065972222222222E-2</v>
      </c>
      <c r="V9" s="69">
        <v>4.0069444444444442E-2</v>
      </c>
      <c r="W9" s="20"/>
    </row>
    <row r="10" spans="1:24" s="7" customFormat="1" ht="15.75" customHeight="1" x14ac:dyDescent="0.25">
      <c r="A10" s="8" t="s">
        <v>404</v>
      </c>
      <c r="B10" s="34" t="s">
        <v>19</v>
      </c>
      <c r="C10" s="34" t="s">
        <v>20</v>
      </c>
      <c r="D10" s="34" t="s">
        <v>54</v>
      </c>
      <c r="E10" s="8" t="s">
        <v>245</v>
      </c>
      <c r="F10" s="35"/>
      <c r="G10" s="34" t="s">
        <v>21</v>
      </c>
      <c r="H10" s="69">
        <f t="shared" si="3"/>
        <v>1.0532407407407407E-2</v>
      </c>
      <c r="I10" s="35"/>
      <c r="J10" s="34" t="s">
        <v>14</v>
      </c>
      <c r="K10" s="69">
        <f t="shared" si="0"/>
        <v>9.224537037037038E-3</v>
      </c>
      <c r="L10" s="35"/>
      <c r="M10" s="34" t="s">
        <v>8</v>
      </c>
      <c r="N10" s="69">
        <f t="shared" si="1"/>
        <v>7.557870370370371E-3</v>
      </c>
      <c r="O10" s="35"/>
      <c r="P10" s="34" t="s">
        <v>11</v>
      </c>
      <c r="Q10" s="69">
        <f t="shared" si="2"/>
        <v>1.0335648148148146E-2</v>
      </c>
      <c r="R10" s="36"/>
      <c r="S10" s="72">
        <v>1.0532407407407407E-2</v>
      </c>
      <c r="T10" s="72">
        <v>1.9756944444444445E-2</v>
      </c>
      <c r="U10" s="72">
        <v>2.7314814814814816E-2</v>
      </c>
      <c r="V10" s="72">
        <v>3.7650462962962962E-2</v>
      </c>
      <c r="W10" s="20"/>
    </row>
    <row r="11" spans="1:24" s="7" customFormat="1" ht="15.75" customHeight="1" x14ac:dyDescent="0.25">
      <c r="A11" s="132" t="s">
        <v>405</v>
      </c>
      <c r="B11" s="8" t="s">
        <v>701</v>
      </c>
      <c r="C11" s="17" t="s">
        <v>20</v>
      </c>
      <c r="D11" s="34" t="s">
        <v>54</v>
      </c>
      <c r="E11" s="8" t="s">
        <v>244</v>
      </c>
      <c r="F11" s="18"/>
      <c r="G11" s="17" t="s">
        <v>235</v>
      </c>
      <c r="H11" s="69">
        <f t="shared" si="3"/>
        <v>0</v>
      </c>
      <c r="I11" s="18"/>
      <c r="J11" s="8" t="s">
        <v>236</v>
      </c>
      <c r="K11" s="69">
        <f t="shared" si="0"/>
        <v>0</v>
      </c>
      <c r="L11" s="18"/>
      <c r="M11" s="8" t="s">
        <v>30</v>
      </c>
      <c r="N11" s="69">
        <f t="shared" si="1"/>
        <v>0</v>
      </c>
      <c r="O11" s="18"/>
      <c r="P11" s="8" t="s">
        <v>28</v>
      </c>
      <c r="Q11" s="69">
        <f t="shared" si="2"/>
        <v>0</v>
      </c>
      <c r="R11" s="19"/>
      <c r="S11" s="69"/>
      <c r="T11" s="69"/>
      <c r="U11" s="69"/>
      <c r="V11" s="69"/>
      <c r="W11" s="20"/>
    </row>
    <row r="12" spans="1:24" s="7" customFormat="1" ht="15.75" customHeight="1" x14ac:dyDescent="0.25">
      <c r="A12" s="8" t="s">
        <v>406</v>
      </c>
      <c r="B12" s="8" t="s">
        <v>273</v>
      </c>
      <c r="C12" s="8" t="s">
        <v>20</v>
      </c>
      <c r="D12" s="8" t="s">
        <v>294</v>
      </c>
      <c r="E12" s="34" t="s">
        <v>245</v>
      </c>
      <c r="F12" s="18"/>
      <c r="G12" s="8" t="s">
        <v>643</v>
      </c>
      <c r="H12" s="69">
        <f t="shared" si="3"/>
        <v>8.8888888888888889E-3</v>
      </c>
      <c r="I12" s="18"/>
      <c r="J12" s="24" t="s">
        <v>313</v>
      </c>
      <c r="K12" s="69">
        <f t="shared" si="0"/>
        <v>1.0601851851851854E-2</v>
      </c>
      <c r="L12" s="18"/>
      <c r="M12" s="6" t="s">
        <v>334</v>
      </c>
      <c r="N12" s="69">
        <f t="shared" si="1"/>
        <v>1.1817129629629625E-2</v>
      </c>
      <c r="O12" s="18"/>
      <c r="P12" s="25" t="s">
        <v>644</v>
      </c>
      <c r="Q12" s="69">
        <f t="shared" si="2"/>
        <v>9.837962962962965E-3</v>
      </c>
      <c r="R12" s="19"/>
      <c r="S12" s="69">
        <v>8.8888888888888889E-3</v>
      </c>
      <c r="T12" s="69">
        <v>1.9490740740740743E-2</v>
      </c>
      <c r="U12" s="69">
        <v>3.1307870370370368E-2</v>
      </c>
      <c r="V12" s="69">
        <v>4.1145833333333333E-2</v>
      </c>
      <c r="W12" s="20"/>
    </row>
    <row r="13" spans="1:24" s="7" customFormat="1" ht="15.75" customHeight="1" x14ac:dyDescent="0.25">
      <c r="A13" s="8" t="s">
        <v>407</v>
      </c>
      <c r="B13" s="40" t="s">
        <v>151</v>
      </c>
      <c r="C13" s="8" t="s">
        <v>20</v>
      </c>
      <c r="D13" s="39" t="s">
        <v>55</v>
      </c>
      <c r="E13" s="8" t="s">
        <v>245</v>
      </c>
      <c r="F13" s="21"/>
      <c r="G13" s="59" t="s">
        <v>87</v>
      </c>
      <c r="H13" s="69">
        <f t="shared" si="3"/>
        <v>7.905092592592592E-3</v>
      </c>
      <c r="I13" s="21"/>
      <c r="J13" s="59" t="s">
        <v>88</v>
      </c>
      <c r="K13" s="69">
        <f t="shared" si="0"/>
        <v>7.8587962962962978E-3</v>
      </c>
      <c r="L13" s="21"/>
      <c r="M13" s="59" t="s">
        <v>89</v>
      </c>
      <c r="N13" s="69">
        <f t="shared" si="1"/>
        <v>7.905092592592592E-3</v>
      </c>
      <c r="O13" s="18"/>
      <c r="P13" s="25" t="s">
        <v>90</v>
      </c>
      <c r="Q13" s="69">
        <f t="shared" si="2"/>
        <v>8.3912037037037028E-3</v>
      </c>
      <c r="R13" s="23"/>
      <c r="S13" s="71">
        <v>7.905092592592592E-3</v>
      </c>
      <c r="T13" s="71">
        <v>1.576388888888889E-2</v>
      </c>
      <c r="U13" s="71">
        <v>2.3668981481481482E-2</v>
      </c>
      <c r="V13" s="71">
        <v>3.2060185185185185E-2</v>
      </c>
    </row>
    <row r="14" spans="1:24" s="7" customFormat="1" ht="15.75" customHeight="1" x14ac:dyDescent="0.25">
      <c r="A14" s="8" t="s">
        <v>408</v>
      </c>
      <c r="B14" s="8" t="s">
        <v>702</v>
      </c>
      <c r="C14" s="17" t="s">
        <v>20</v>
      </c>
      <c r="D14" s="17" t="s">
        <v>171</v>
      </c>
      <c r="E14" s="8" t="s">
        <v>245</v>
      </c>
      <c r="F14" s="18"/>
      <c r="G14" s="25" t="s">
        <v>185</v>
      </c>
      <c r="H14" s="69">
        <f t="shared" si="3"/>
        <v>8.0092592592592594E-3</v>
      </c>
      <c r="I14" s="18"/>
      <c r="J14" s="25" t="s">
        <v>200</v>
      </c>
      <c r="K14" s="69">
        <f t="shared" si="0"/>
        <v>9.2592592592592605E-3</v>
      </c>
      <c r="L14" s="18"/>
      <c r="M14" s="25" t="s">
        <v>216</v>
      </c>
      <c r="N14" s="92">
        <f t="shared" si="1"/>
        <v>9.8726851851851857E-3</v>
      </c>
      <c r="O14" s="21"/>
      <c r="P14" s="59" t="s">
        <v>229</v>
      </c>
      <c r="Q14" s="92">
        <f t="shared" si="2"/>
        <v>9.8726851851851823E-3</v>
      </c>
      <c r="R14" s="19"/>
      <c r="S14" s="73">
        <v>8.0092592592592594E-3</v>
      </c>
      <c r="T14" s="73">
        <v>1.726851851851852E-2</v>
      </c>
      <c r="U14" s="86">
        <v>2.7141203703703706E-2</v>
      </c>
      <c r="V14" s="73">
        <v>3.7013888888888888E-2</v>
      </c>
      <c r="W14" s="73">
        <v>3.6168981481481476E-2</v>
      </c>
    </row>
    <row r="15" spans="1:24" s="7" customFormat="1" ht="15.75" customHeight="1" x14ac:dyDescent="0.25">
      <c r="A15" s="8" t="s">
        <v>409</v>
      </c>
      <c r="B15" s="8" t="s">
        <v>703</v>
      </c>
      <c r="C15" s="17" t="s">
        <v>20</v>
      </c>
      <c r="D15" s="17" t="s">
        <v>171</v>
      </c>
      <c r="E15" s="8" t="s">
        <v>245</v>
      </c>
      <c r="F15" s="18"/>
      <c r="G15" s="25" t="s">
        <v>182</v>
      </c>
      <c r="H15" s="69">
        <f t="shared" si="3"/>
        <v>1.230324074074074E-2</v>
      </c>
      <c r="I15" s="18"/>
      <c r="J15" s="25" t="s">
        <v>199</v>
      </c>
      <c r="K15" s="69">
        <f t="shared" si="0"/>
        <v>1.2083333333333335E-2</v>
      </c>
      <c r="L15" s="18"/>
      <c r="M15" s="25" t="s">
        <v>214</v>
      </c>
      <c r="N15" s="69">
        <f t="shared" si="1"/>
        <v>1.1041666666666665E-2</v>
      </c>
      <c r="O15" s="18"/>
      <c r="P15" s="25" t="s">
        <v>187</v>
      </c>
      <c r="Q15" s="69">
        <f t="shared" si="2"/>
        <v>9.2476851851851852E-3</v>
      </c>
      <c r="R15" s="19"/>
      <c r="S15" s="69">
        <v>1.230324074074074E-2</v>
      </c>
      <c r="T15" s="69">
        <v>2.4386574074074074E-2</v>
      </c>
      <c r="U15" s="69">
        <v>3.5428240740740739E-2</v>
      </c>
      <c r="V15" s="89">
        <v>4.4675925925925924E-2</v>
      </c>
      <c r="W15" s="20"/>
      <c r="X15" s="20"/>
    </row>
    <row r="16" spans="1:24" s="7" customFormat="1" ht="15.75" customHeight="1" x14ac:dyDescent="0.25">
      <c r="A16" s="8" t="s">
        <v>410</v>
      </c>
      <c r="B16" s="8" t="s">
        <v>704</v>
      </c>
      <c r="C16" s="17" t="s">
        <v>20</v>
      </c>
      <c r="D16" s="17" t="s">
        <v>171</v>
      </c>
      <c r="E16" s="8" t="s">
        <v>244</v>
      </c>
      <c r="F16" s="18"/>
      <c r="G16" s="8" t="s">
        <v>183</v>
      </c>
      <c r="H16" s="69">
        <f t="shared" si="3"/>
        <v>8.9467592592592585E-3</v>
      </c>
      <c r="I16" s="18"/>
      <c r="J16" s="17" t="s">
        <v>181</v>
      </c>
      <c r="K16" s="69">
        <f t="shared" si="0"/>
        <v>9.8032407407407408E-3</v>
      </c>
      <c r="L16" s="18"/>
      <c r="M16" s="17" t="s">
        <v>655</v>
      </c>
      <c r="N16" s="69">
        <f t="shared" si="1"/>
        <v>9.7916666666666673E-3</v>
      </c>
      <c r="O16" s="18"/>
      <c r="P16" s="17" t="s">
        <v>181</v>
      </c>
      <c r="Q16" s="69">
        <f t="shared" si="2"/>
        <v>1.0810185185185187E-2</v>
      </c>
      <c r="R16" s="19"/>
      <c r="S16" s="72">
        <v>8.9467592592592585E-3</v>
      </c>
      <c r="T16" s="72">
        <v>1.8749999999999999E-2</v>
      </c>
      <c r="U16" s="72">
        <v>2.8541666666666667E-2</v>
      </c>
      <c r="V16" s="72">
        <v>3.9351851851851853E-2</v>
      </c>
      <c r="W16" s="20"/>
      <c r="X16" s="20"/>
    </row>
    <row r="17" spans="1:24" s="7" customFormat="1" ht="15.75" customHeight="1" x14ac:dyDescent="0.25">
      <c r="A17" s="8" t="s">
        <v>411</v>
      </c>
      <c r="B17" s="8" t="s">
        <v>705</v>
      </c>
      <c r="C17" s="17" t="s">
        <v>20</v>
      </c>
      <c r="D17" s="17" t="s">
        <v>171</v>
      </c>
      <c r="E17" s="8" t="s">
        <v>244</v>
      </c>
      <c r="F17" s="18"/>
      <c r="G17" s="17" t="s">
        <v>180</v>
      </c>
      <c r="H17" s="69">
        <f t="shared" si="3"/>
        <v>1.3136574074074075E-2</v>
      </c>
      <c r="I17" s="18"/>
      <c r="J17" s="17" t="s">
        <v>198</v>
      </c>
      <c r="K17" s="69">
        <f t="shared" si="0"/>
        <v>1.2569444444444442E-2</v>
      </c>
      <c r="L17" s="18"/>
      <c r="M17" s="17" t="s">
        <v>212</v>
      </c>
      <c r="N17" s="69">
        <f t="shared" si="1"/>
        <v>1.2129629629629629E-2</v>
      </c>
      <c r="O17" s="18"/>
      <c r="P17" s="17" t="s">
        <v>183</v>
      </c>
      <c r="Q17" s="69">
        <f t="shared" si="2"/>
        <v>9.4212962962962957E-3</v>
      </c>
      <c r="R17" s="19"/>
      <c r="S17" s="69">
        <v>1.3136574074074075E-2</v>
      </c>
      <c r="T17" s="69">
        <v>2.5706018518518517E-2</v>
      </c>
      <c r="U17" s="69">
        <v>3.7835648148148146E-2</v>
      </c>
      <c r="V17" s="89">
        <v>4.7256944444444442E-2</v>
      </c>
      <c r="W17" s="20"/>
      <c r="X17" s="20"/>
    </row>
    <row r="18" spans="1:24" s="7" customFormat="1" ht="15.75" customHeight="1" x14ac:dyDescent="0.25">
      <c r="A18" s="8" t="s">
        <v>412</v>
      </c>
      <c r="B18" s="8" t="s">
        <v>706</v>
      </c>
      <c r="C18" s="17" t="s">
        <v>20</v>
      </c>
      <c r="D18" s="17" t="s">
        <v>171</v>
      </c>
      <c r="E18" s="8" t="s">
        <v>244</v>
      </c>
      <c r="F18" s="18"/>
      <c r="G18" s="17" t="s">
        <v>184</v>
      </c>
      <c r="H18" s="69">
        <f t="shared" si="3"/>
        <v>1.0509259259259258E-2</v>
      </c>
      <c r="I18" s="18"/>
      <c r="J18" s="25" t="s">
        <v>213</v>
      </c>
      <c r="K18" s="69">
        <f t="shared" si="0"/>
        <v>1.3391203703703706E-2</v>
      </c>
      <c r="L18" s="18"/>
      <c r="M18" s="25" t="s">
        <v>215</v>
      </c>
      <c r="N18" s="69">
        <f t="shared" si="1"/>
        <v>1.2349537037037034E-2</v>
      </c>
      <c r="O18" s="18"/>
      <c r="P18" s="25" t="s">
        <v>228</v>
      </c>
      <c r="Q18" s="69">
        <f t="shared" si="2"/>
        <v>1.2303240740740747E-2</v>
      </c>
      <c r="R18" s="19"/>
      <c r="S18" s="69">
        <v>1.0509259259259258E-2</v>
      </c>
      <c r="T18" s="69">
        <v>2.3900462962962964E-2</v>
      </c>
      <c r="U18" s="69">
        <v>3.6249999999999998E-2</v>
      </c>
      <c r="V18" s="89">
        <v>4.8553240740740744E-2</v>
      </c>
      <c r="W18" s="20"/>
      <c r="X18" s="20"/>
    </row>
    <row r="19" spans="1:24" ht="15.6" customHeight="1" x14ac:dyDescent="0.25">
      <c r="A19" s="8" t="s">
        <v>413</v>
      </c>
      <c r="B19" s="32" t="s">
        <v>267</v>
      </c>
      <c r="C19" s="14" t="s">
        <v>20</v>
      </c>
      <c r="D19" s="5" t="s">
        <v>172</v>
      </c>
      <c r="E19" s="5" t="s">
        <v>245</v>
      </c>
      <c r="G19" s="31" t="s">
        <v>238</v>
      </c>
      <c r="H19" s="69">
        <f t="shared" si="3"/>
        <v>8.0787037037037043E-3</v>
      </c>
      <c r="J19" s="31" t="s">
        <v>247</v>
      </c>
      <c r="K19" s="69">
        <f t="shared" si="0"/>
        <v>9.0393518518518522E-3</v>
      </c>
      <c r="M19" s="31" t="s">
        <v>253</v>
      </c>
      <c r="N19" s="69">
        <f t="shared" si="1"/>
        <v>9.1782407407407403E-3</v>
      </c>
      <c r="P19" s="31" t="s">
        <v>259</v>
      </c>
      <c r="Q19" s="69">
        <f t="shared" si="2"/>
        <v>8.2291666666666624E-3</v>
      </c>
      <c r="S19" s="72">
        <v>8.0787037037037043E-3</v>
      </c>
      <c r="T19" s="72">
        <v>1.7118055555555556E-2</v>
      </c>
      <c r="U19" s="72">
        <v>2.6296296296296297E-2</v>
      </c>
      <c r="V19" s="72">
        <v>3.4525462962962959E-2</v>
      </c>
    </row>
    <row r="20" spans="1:24" ht="15.75" customHeight="1" x14ac:dyDescent="0.25">
      <c r="A20" s="8" t="s">
        <v>414</v>
      </c>
      <c r="B20" s="32" t="s">
        <v>265</v>
      </c>
      <c r="C20" s="14" t="s">
        <v>20</v>
      </c>
      <c r="D20" s="5" t="s">
        <v>172</v>
      </c>
      <c r="E20" s="5" t="s">
        <v>244</v>
      </c>
      <c r="G20" s="31" t="s">
        <v>189</v>
      </c>
      <c r="H20" s="69">
        <f t="shared" si="3"/>
        <v>6.5972222222222222E-3</v>
      </c>
      <c r="J20" s="31" t="s">
        <v>203</v>
      </c>
      <c r="K20" s="69">
        <f t="shared" si="0"/>
        <v>6.6898148148148142E-3</v>
      </c>
      <c r="M20" s="31" t="s">
        <v>220</v>
      </c>
      <c r="N20" s="69">
        <f t="shared" si="1"/>
        <v>8.0092592592592594E-3</v>
      </c>
      <c r="P20" s="31" t="s">
        <v>233</v>
      </c>
      <c r="Q20" s="69">
        <f t="shared" si="2"/>
        <v>7.3263888888888892E-3</v>
      </c>
      <c r="S20" s="73">
        <v>6.5972222222222222E-3</v>
      </c>
      <c r="T20" s="73">
        <v>1.3287037037037036E-2</v>
      </c>
      <c r="U20" s="73">
        <v>2.1296296296296296E-2</v>
      </c>
      <c r="V20" s="73">
        <v>2.8622685185185185E-2</v>
      </c>
    </row>
    <row r="21" spans="1:24" ht="15.75" customHeight="1" x14ac:dyDescent="0.25">
      <c r="A21" s="8" t="s">
        <v>415</v>
      </c>
      <c r="B21" s="32" t="s">
        <v>266</v>
      </c>
      <c r="C21" s="14" t="s">
        <v>20</v>
      </c>
      <c r="D21" s="5" t="s">
        <v>172</v>
      </c>
      <c r="E21" s="5" t="s">
        <v>244</v>
      </c>
      <c r="G21" s="32" t="s">
        <v>237</v>
      </c>
      <c r="H21" s="69">
        <f t="shared" si="3"/>
        <v>8.8541666666666664E-3</v>
      </c>
      <c r="J21" s="42" t="s">
        <v>246</v>
      </c>
      <c r="K21" s="69">
        <f t="shared" si="0"/>
        <v>9.8726851851851823E-3</v>
      </c>
      <c r="M21" s="42" t="s">
        <v>252</v>
      </c>
      <c r="N21" s="69">
        <f t="shared" si="1"/>
        <v>9.0856481481481483E-3</v>
      </c>
      <c r="P21" s="42" t="s">
        <v>258</v>
      </c>
      <c r="Q21" s="69">
        <f t="shared" si="2"/>
        <v>9.6643518518518545E-3</v>
      </c>
      <c r="S21" s="72">
        <v>8.8541666666666664E-3</v>
      </c>
      <c r="T21" s="72">
        <v>1.8726851851851849E-2</v>
      </c>
      <c r="U21" s="72">
        <v>2.7812499999999997E-2</v>
      </c>
      <c r="V21" s="72">
        <v>3.7476851851851851E-2</v>
      </c>
    </row>
    <row r="22" spans="1:24" ht="15.75" customHeight="1" x14ac:dyDescent="0.25">
      <c r="A22" s="8" t="s">
        <v>416</v>
      </c>
      <c r="B22" s="32" t="s">
        <v>268</v>
      </c>
      <c r="C22" s="14" t="s">
        <v>20</v>
      </c>
      <c r="D22" s="5" t="s">
        <v>172</v>
      </c>
      <c r="E22" s="5" t="s">
        <v>245</v>
      </c>
      <c r="G22" s="42" t="s">
        <v>239</v>
      </c>
      <c r="H22" s="69">
        <f t="shared" si="3"/>
        <v>1.0914351851851852E-2</v>
      </c>
      <c r="J22" s="42" t="s">
        <v>248</v>
      </c>
      <c r="K22" s="69">
        <f t="shared" si="0"/>
        <v>1.1608796296296298E-2</v>
      </c>
      <c r="M22" s="42" t="s">
        <v>254</v>
      </c>
      <c r="N22" s="69">
        <f t="shared" si="1"/>
        <v>9.3055555555555565E-3</v>
      </c>
      <c r="P22" s="42" t="s">
        <v>260</v>
      </c>
      <c r="Q22" s="69">
        <f t="shared" si="2"/>
        <v>1.1736111111111107E-2</v>
      </c>
      <c r="S22" s="72">
        <v>1.0914351851851852E-2</v>
      </c>
      <c r="T22" s="72">
        <v>2.252314814814815E-2</v>
      </c>
      <c r="U22" s="72">
        <v>3.1828703703703706E-2</v>
      </c>
      <c r="V22" s="90">
        <v>4.3564814814814813E-2</v>
      </c>
    </row>
    <row r="23" spans="1:24" ht="15.75" customHeight="1" x14ac:dyDescent="0.25">
      <c r="A23" s="8" t="s">
        <v>499</v>
      </c>
      <c r="B23" s="62" t="s">
        <v>530</v>
      </c>
      <c r="C23" s="5" t="s">
        <v>20</v>
      </c>
      <c r="D23" s="5" t="s">
        <v>531</v>
      </c>
      <c r="E23" s="5" t="s">
        <v>245</v>
      </c>
      <c r="G23" s="42" t="s">
        <v>519</v>
      </c>
      <c r="H23" s="69">
        <f t="shared" si="3"/>
        <v>7.3495370370370364E-3</v>
      </c>
      <c r="J23" s="42" t="s">
        <v>522</v>
      </c>
      <c r="K23" s="69">
        <f t="shared" si="0"/>
        <v>7.5925925925925935E-3</v>
      </c>
      <c r="M23" s="42" t="s">
        <v>537</v>
      </c>
      <c r="N23" s="69">
        <f t="shared" si="1"/>
        <v>1.0694444444444446E-2</v>
      </c>
      <c r="P23" s="42" t="s">
        <v>527</v>
      </c>
      <c r="Q23" s="69">
        <f t="shared" si="2"/>
        <v>9.0162037037036999E-3</v>
      </c>
      <c r="S23" s="72">
        <v>7.3495370370370364E-3</v>
      </c>
      <c r="T23" s="72">
        <v>1.494212962962963E-2</v>
      </c>
      <c r="U23" s="72">
        <v>2.5636574074074076E-2</v>
      </c>
      <c r="V23" s="72">
        <v>3.4652777777777775E-2</v>
      </c>
    </row>
    <row r="24" spans="1:24" ht="15.75" customHeight="1" x14ac:dyDescent="0.25">
      <c r="A24" s="8" t="s">
        <v>500</v>
      </c>
      <c r="B24" s="5" t="s">
        <v>694</v>
      </c>
      <c r="C24" s="14" t="s">
        <v>20</v>
      </c>
      <c r="D24" s="5" t="s">
        <v>594</v>
      </c>
      <c r="E24" s="5" t="s">
        <v>245</v>
      </c>
      <c r="G24" s="1" t="s">
        <v>582</v>
      </c>
      <c r="H24" s="69">
        <f t="shared" si="3"/>
        <v>7.8935185185185185E-3</v>
      </c>
      <c r="J24" s="1" t="s">
        <v>568</v>
      </c>
      <c r="K24" s="69">
        <f t="shared" si="0"/>
        <v>9.0740740740740747E-3</v>
      </c>
      <c r="M24" s="1" t="s">
        <v>554</v>
      </c>
      <c r="N24" s="69">
        <f t="shared" si="1"/>
        <v>9.0162037037037034E-3</v>
      </c>
      <c r="P24" s="1" t="s">
        <v>540</v>
      </c>
      <c r="Q24" s="69">
        <f t="shared" si="2"/>
        <v>9.5949074074074062E-3</v>
      </c>
      <c r="S24" s="88">
        <v>7.8935185185185185E-3</v>
      </c>
      <c r="T24" s="88">
        <v>1.6967592592592593E-2</v>
      </c>
      <c r="U24" s="88">
        <v>2.5983796296296297E-2</v>
      </c>
      <c r="V24" s="88">
        <v>3.5578703703703703E-2</v>
      </c>
    </row>
    <row r="25" spans="1:24" ht="15.75" customHeight="1" x14ac:dyDescent="0.25">
      <c r="A25" s="8" t="s">
        <v>501</v>
      </c>
      <c r="B25" s="5" t="s">
        <v>695</v>
      </c>
      <c r="C25" s="14" t="s">
        <v>20</v>
      </c>
      <c r="D25" s="5" t="s">
        <v>594</v>
      </c>
      <c r="E25" s="5" t="s">
        <v>244</v>
      </c>
      <c r="G25" s="2" t="s">
        <v>583</v>
      </c>
      <c r="H25" s="69">
        <f t="shared" si="3"/>
        <v>7.4421296296296293E-3</v>
      </c>
      <c r="J25" s="2" t="s">
        <v>569</v>
      </c>
      <c r="K25" s="69">
        <f t="shared" si="0"/>
        <v>9.3402777777777772E-3</v>
      </c>
      <c r="M25" s="2" t="s">
        <v>555</v>
      </c>
      <c r="N25" s="69">
        <f t="shared" si="1"/>
        <v>7.0370370370370396E-3</v>
      </c>
      <c r="P25" s="2" t="s">
        <v>541</v>
      </c>
      <c r="Q25" s="69">
        <f t="shared" si="2"/>
        <v>9.050925925925931E-3</v>
      </c>
      <c r="S25" s="73">
        <v>7.4421296296296293E-3</v>
      </c>
      <c r="T25" s="73">
        <v>1.6782407407407406E-2</v>
      </c>
      <c r="U25" s="73">
        <v>2.3819444444444445E-2</v>
      </c>
      <c r="V25" s="86">
        <v>3.2870370370370376E-2</v>
      </c>
    </row>
    <row r="26" spans="1:24" ht="15.75" customHeight="1" x14ac:dyDescent="0.25">
      <c r="A26" s="8" t="s">
        <v>502</v>
      </c>
      <c r="B26" s="5" t="s">
        <v>694</v>
      </c>
      <c r="C26" s="14" t="s">
        <v>20</v>
      </c>
      <c r="D26" s="5" t="s">
        <v>594</v>
      </c>
      <c r="E26" s="5" t="s">
        <v>244</v>
      </c>
      <c r="G26" s="2" t="s">
        <v>588</v>
      </c>
      <c r="H26" s="69">
        <f t="shared" si="3"/>
        <v>7.9282407407407409E-3</v>
      </c>
      <c r="J26" s="2" t="s">
        <v>574</v>
      </c>
      <c r="K26" s="69">
        <f t="shared" si="0"/>
        <v>1.0046296296296294E-2</v>
      </c>
      <c r="M26" s="2" t="s">
        <v>560</v>
      </c>
      <c r="N26" s="69">
        <f t="shared" si="1"/>
        <v>8.3101851851851843E-3</v>
      </c>
      <c r="P26" s="2" t="s">
        <v>546</v>
      </c>
      <c r="Q26" s="69">
        <f t="shared" si="2"/>
        <v>8.7152777777777836E-3</v>
      </c>
      <c r="S26" s="159">
        <v>7.9282407407407409E-3</v>
      </c>
      <c r="T26" s="159">
        <v>1.7974537037037035E-2</v>
      </c>
      <c r="U26" s="70">
        <v>2.628472222222222E-2</v>
      </c>
      <c r="V26" s="70">
        <v>3.5000000000000003E-2</v>
      </c>
    </row>
    <row r="27" spans="1:24" ht="15.75" customHeight="1" x14ac:dyDescent="0.25">
      <c r="A27" s="8" t="s">
        <v>503</v>
      </c>
      <c r="B27" s="5" t="s">
        <v>695</v>
      </c>
      <c r="C27" s="14" t="s">
        <v>20</v>
      </c>
      <c r="D27" s="5" t="s">
        <v>594</v>
      </c>
      <c r="E27" s="5" t="s">
        <v>244</v>
      </c>
      <c r="G27" s="2" t="s">
        <v>589</v>
      </c>
      <c r="H27" s="69">
        <f t="shared" si="3"/>
        <v>7.7662037037037031E-3</v>
      </c>
      <c r="J27" s="2" t="s">
        <v>575</v>
      </c>
      <c r="K27" s="69">
        <f t="shared" si="0"/>
        <v>1.1377314814814816E-2</v>
      </c>
      <c r="M27" s="2" t="s">
        <v>561</v>
      </c>
      <c r="N27" s="69">
        <f t="shared" si="1"/>
        <v>8.2638888888888901E-3</v>
      </c>
      <c r="P27" s="2" t="s">
        <v>547</v>
      </c>
      <c r="Q27" s="69">
        <f t="shared" si="2"/>
        <v>1.1400462962962966E-2</v>
      </c>
      <c r="S27" s="69">
        <v>7.7662037037037031E-3</v>
      </c>
      <c r="T27" s="69">
        <v>1.9143518518518518E-2</v>
      </c>
      <c r="U27" s="159">
        <v>2.7407407407407408E-2</v>
      </c>
      <c r="V27" s="69">
        <v>3.8807870370370375E-2</v>
      </c>
    </row>
    <row r="28" spans="1:24" ht="15.75" customHeight="1" x14ac:dyDescent="0.25">
      <c r="A28" s="8" t="s">
        <v>504</v>
      </c>
      <c r="B28" s="5" t="s">
        <v>694</v>
      </c>
      <c r="C28" s="14" t="s">
        <v>20</v>
      </c>
      <c r="D28" s="5" t="s">
        <v>594</v>
      </c>
      <c r="E28" s="5" t="s">
        <v>244</v>
      </c>
      <c r="G28" s="1" t="s">
        <v>590</v>
      </c>
      <c r="H28" s="69">
        <f t="shared" si="3"/>
        <v>9.0046296296296298E-3</v>
      </c>
      <c r="J28" s="1" t="s">
        <v>576</v>
      </c>
      <c r="K28" s="69">
        <f t="shared" si="0"/>
        <v>1.1840277777777776E-2</v>
      </c>
      <c r="M28" s="1" t="s">
        <v>562</v>
      </c>
      <c r="N28" s="69">
        <f t="shared" si="1"/>
        <v>1.380787037037037E-2</v>
      </c>
      <c r="P28" s="1" t="s">
        <v>548</v>
      </c>
      <c r="Q28" s="69">
        <f t="shared" si="2"/>
        <v>1.4513888888888889E-2</v>
      </c>
      <c r="S28" s="73">
        <v>9.0046296296296298E-3</v>
      </c>
      <c r="T28" s="160">
        <v>2.0844907407407406E-2</v>
      </c>
      <c r="U28" s="73">
        <v>3.4652777777777775E-2</v>
      </c>
      <c r="V28" s="91">
        <v>4.9166666666666664E-2</v>
      </c>
    </row>
    <row r="29" spans="1:24" ht="15.75" customHeight="1" x14ac:dyDescent="0.25">
      <c r="A29" s="8" t="s">
        <v>505</v>
      </c>
      <c r="B29" s="5" t="s">
        <v>695</v>
      </c>
      <c r="C29" s="14" t="s">
        <v>20</v>
      </c>
      <c r="D29" s="5" t="s">
        <v>594</v>
      </c>
      <c r="E29" s="5" t="s">
        <v>244</v>
      </c>
      <c r="G29" s="4" t="s">
        <v>591</v>
      </c>
      <c r="H29" s="69">
        <f t="shared" si="3"/>
        <v>8.4490740740740741E-3</v>
      </c>
      <c r="J29" s="2" t="s">
        <v>577</v>
      </c>
      <c r="K29" s="69">
        <f t="shared" si="0"/>
        <v>8.9814814814814826E-3</v>
      </c>
      <c r="M29" s="2" t="s">
        <v>563</v>
      </c>
      <c r="N29" s="69">
        <f t="shared" si="1"/>
        <v>1.0740740740740738E-2</v>
      </c>
      <c r="P29" s="2" t="s">
        <v>549</v>
      </c>
      <c r="Q29" s="69">
        <f t="shared" si="2"/>
        <v>1.3854166666666664E-2</v>
      </c>
      <c r="S29" s="72">
        <v>8.4490740740740741E-3</v>
      </c>
      <c r="T29" s="72">
        <v>1.7430555555555557E-2</v>
      </c>
      <c r="U29" s="72">
        <v>2.8171296296296295E-2</v>
      </c>
      <c r="V29" s="90">
        <v>4.2025462962962959E-2</v>
      </c>
    </row>
    <row r="30" spans="1:24" ht="15.75" customHeight="1" x14ac:dyDescent="0.25">
      <c r="A30" s="8" t="s">
        <v>506</v>
      </c>
      <c r="B30" s="5" t="s">
        <v>694</v>
      </c>
      <c r="C30" s="14" t="s">
        <v>20</v>
      </c>
      <c r="D30" s="5" t="s">
        <v>594</v>
      </c>
      <c r="E30" s="5" t="s">
        <v>244</v>
      </c>
      <c r="G30" s="1" t="s">
        <v>592</v>
      </c>
      <c r="H30" s="69">
        <f t="shared" si="3"/>
        <v>8.9467592592592585E-3</v>
      </c>
      <c r="J30" s="1" t="s">
        <v>578</v>
      </c>
      <c r="K30" s="69">
        <f t="shared" si="0"/>
        <v>8.9583333333333355E-3</v>
      </c>
      <c r="M30" s="1" t="s">
        <v>564</v>
      </c>
      <c r="N30" s="69">
        <f t="shared" si="1"/>
        <v>1.1076388888888886E-2</v>
      </c>
      <c r="P30" s="1" t="s">
        <v>550</v>
      </c>
      <c r="Q30" s="69">
        <f t="shared" si="2"/>
        <v>1.3032407407407406E-2</v>
      </c>
      <c r="S30" s="73">
        <v>8.9467592592592585E-3</v>
      </c>
      <c r="T30" s="73">
        <v>1.7905092592592594E-2</v>
      </c>
      <c r="U30" s="73">
        <v>2.898148148148148E-2</v>
      </c>
      <c r="V30" s="91">
        <v>4.2013888888888885E-2</v>
      </c>
    </row>
    <row r="31" spans="1:24" ht="15.75" customHeight="1" x14ac:dyDescent="0.25">
      <c r="A31" s="8" t="s">
        <v>507</v>
      </c>
      <c r="B31" s="5" t="s">
        <v>695</v>
      </c>
      <c r="C31" s="14" t="s">
        <v>20</v>
      </c>
      <c r="D31" s="5" t="s">
        <v>594</v>
      </c>
      <c r="E31" s="5" t="s">
        <v>244</v>
      </c>
      <c r="G31" s="1" t="s">
        <v>593</v>
      </c>
      <c r="H31" s="69">
        <f t="shared" si="3"/>
        <v>1.252314814814815E-2</v>
      </c>
      <c r="J31" s="1" t="s">
        <v>579</v>
      </c>
      <c r="K31" s="69">
        <f t="shared" si="0"/>
        <v>9.4675925925925917E-3</v>
      </c>
      <c r="M31" s="1" t="s">
        <v>565</v>
      </c>
      <c r="N31" s="69">
        <f t="shared" si="1"/>
        <v>8.5532407407407432E-3</v>
      </c>
      <c r="P31" s="1" t="s">
        <v>551</v>
      </c>
      <c r="Q31" s="69">
        <f t="shared" si="2"/>
        <v>2.0879629629629623E-2</v>
      </c>
      <c r="S31" s="72">
        <v>1.252314814814815E-2</v>
      </c>
      <c r="T31" s="72">
        <v>2.1990740740740741E-2</v>
      </c>
      <c r="U31" s="72">
        <v>3.0543981481481484E-2</v>
      </c>
      <c r="V31" s="90">
        <v>5.1423611111111107E-2</v>
      </c>
    </row>
    <row r="32" spans="1:24" ht="15.75" customHeight="1" x14ac:dyDescent="0.25">
      <c r="A32" s="8" t="s">
        <v>508</v>
      </c>
      <c r="B32" s="5" t="s">
        <v>694</v>
      </c>
      <c r="C32" s="14" t="s">
        <v>20</v>
      </c>
      <c r="D32" s="5" t="s">
        <v>630</v>
      </c>
      <c r="E32" s="5" t="s">
        <v>606</v>
      </c>
      <c r="G32" s="5" t="s">
        <v>602</v>
      </c>
      <c r="H32" s="69">
        <f t="shared" si="3"/>
        <v>1.1620370370370371E-2</v>
      </c>
      <c r="J32" s="5" t="s">
        <v>603</v>
      </c>
      <c r="K32" s="69">
        <f t="shared" si="0"/>
        <v>1.0381944444444444E-2</v>
      </c>
      <c r="M32" s="5" t="s">
        <v>604</v>
      </c>
      <c r="N32" s="69">
        <f t="shared" si="1"/>
        <v>9.9537037037037007E-3</v>
      </c>
      <c r="P32" s="5" t="s">
        <v>605</v>
      </c>
      <c r="Q32" s="69">
        <f t="shared" si="2"/>
        <v>9.9074074074074064E-3</v>
      </c>
      <c r="S32" s="72">
        <v>1.1620370370370371E-2</v>
      </c>
      <c r="T32" s="72">
        <v>2.2002314814814815E-2</v>
      </c>
      <c r="U32" s="72">
        <v>3.1956018518518516E-2</v>
      </c>
      <c r="V32" s="90">
        <v>4.1863425925925922E-2</v>
      </c>
    </row>
    <row r="33" spans="1:22" ht="15.75" customHeight="1" x14ac:dyDescent="0.25">
      <c r="A33" s="133" t="s">
        <v>657</v>
      </c>
      <c r="C33" s="14" t="s">
        <v>20</v>
      </c>
      <c r="D33" s="5" t="s">
        <v>674</v>
      </c>
      <c r="H33" s="69">
        <f t="shared" si="3"/>
        <v>8.9351851851851849E-3</v>
      </c>
      <c r="K33" s="69">
        <f t="shared" ref="K33" si="4">T33-S33</f>
        <v>1.1793981481481482E-2</v>
      </c>
      <c r="N33" s="69">
        <f t="shared" ref="N33" si="5">U33-T33</f>
        <v>7.6041666666666653E-3</v>
      </c>
      <c r="Q33" s="69">
        <f t="shared" si="2"/>
        <v>7.8587962962962978E-3</v>
      </c>
      <c r="S33" s="72">
        <v>8.9351851851851849E-3</v>
      </c>
      <c r="T33" s="72">
        <v>2.0729166666666667E-2</v>
      </c>
      <c r="U33" s="72">
        <v>2.8333333333333332E-2</v>
      </c>
      <c r="V33" s="72">
        <v>3.619212962962963E-2</v>
      </c>
    </row>
    <row r="34" spans="1:22" ht="15.75" customHeight="1" x14ac:dyDescent="0.25">
      <c r="A34" s="8" t="s">
        <v>509</v>
      </c>
      <c r="B34" s="5" t="s">
        <v>696</v>
      </c>
      <c r="C34" s="14" t="s">
        <v>20</v>
      </c>
      <c r="D34" s="5" t="s">
        <v>607</v>
      </c>
      <c r="E34" s="5" t="s">
        <v>245</v>
      </c>
      <c r="G34" s="5" t="s">
        <v>618</v>
      </c>
      <c r="H34" s="69">
        <f t="shared" ref="H34:H37" si="6">S34</f>
        <v>1.1851851851851851E-2</v>
      </c>
      <c r="J34" s="5" t="s">
        <v>619</v>
      </c>
      <c r="K34" s="69">
        <f t="shared" ref="K34:K37" si="7">T34-S34</f>
        <v>1.4166666666666666E-2</v>
      </c>
      <c r="M34" s="5" t="s">
        <v>620</v>
      </c>
      <c r="N34" s="69">
        <f t="shared" ref="N34:N37" si="8">U34-T34</f>
        <v>1.2129629629629629E-2</v>
      </c>
      <c r="P34" s="5" t="s">
        <v>621</v>
      </c>
      <c r="Q34" s="69">
        <f t="shared" ref="Q34:Q37" si="9">V34-U34</f>
        <v>7.3958333333333376E-3</v>
      </c>
      <c r="S34" s="72">
        <v>1.1851851851851851E-2</v>
      </c>
      <c r="T34" s="72">
        <v>2.6018518518518517E-2</v>
      </c>
      <c r="U34" s="72">
        <v>3.8148148148148146E-2</v>
      </c>
      <c r="V34" s="90">
        <v>4.5543981481481484E-2</v>
      </c>
    </row>
    <row r="35" spans="1:22" ht="15.75" customHeight="1" x14ac:dyDescent="0.25">
      <c r="A35" s="8" t="s">
        <v>510</v>
      </c>
      <c r="B35" s="5" t="s">
        <v>697</v>
      </c>
      <c r="C35" s="14" t="s">
        <v>20</v>
      </c>
      <c r="D35" s="5" t="s">
        <v>626</v>
      </c>
      <c r="E35" s="5" t="s">
        <v>245</v>
      </c>
      <c r="G35" s="5" t="s">
        <v>635</v>
      </c>
      <c r="H35" s="69">
        <f t="shared" si="6"/>
        <v>8.7384259259259255E-3</v>
      </c>
      <c r="J35" s="5" t="s">
        <v>636</v>
      </c>
      <c r="K35" s="69">
        <f t="shared" si="7"/>
        <v>8.564814814814815E-3</v>
      </c>
      <c r="M35" s="5" t="s">
        <v>637</v>
      </c>
      <c r="N35" s="69">
        <f t="shared" si="8"/>
        <v>1.1539351851851853E-2</v>
      </c>
      <c r="P35" s="5" t="s">
        <v>638</v>
      </c>
      <c r="Q35" s="69">
        <f t="shared" si="9"/>
        <v>8.9930555555555527E-3</v>
      </c>
      <c r="S35" s="72">
        <v>8.7384259259259255E-3</v>
      </c>
      <c r="T35" s="72">
        <v>1.7303240740740741E-2</v>
      </c>
      <c r="U35" s="72">
        <v>2.8842592592592593E-2</v>
      </c>
      <c r="V35" s="72">
        <v>3.7835648148148146E-2</v>
      </c>
    </row>
    <row r="36" spans="1:22" ht="15.75" customHeight="1" x14ac:dyDescent="0.25">
      <c r="A36" s="8" t="s">
        <v>511</v>
      </c>
      <c r="B36" s="5" t="s">
        <v>698</v>
      </c>
      <c r="C36" s="14" t="s">
        <v>20</v>
      </c>
      <c r="D36" s="5" t="s">
        <v>626</v>
      </c>
      <c r="E36" s="5" t="s">
        <v>245</v>
      </c>
      <c r="G36" s="5" t="s">
        <v>627</v>
      </c>
      <c r="H36" s="69">
        <f t="shared" si="6"/>
        <v>7.6157407407407406E-3</v>
      </c>
      <c r="J36" s="5" t="s">
        <v>628</v>
      </c>
      <c r="K36" s="69">
        <f t="shared" si="7"/>
        <v>8.6111111111111093E-3</v>
      </c>
      <c r="M36" s="5" t="s">
        <v>629</v>
      </c>
      <c r="N36" s="69">
        <f t="shared" si="8"/>
        <v>7.5347222222222239E-3</v>
      </c>
      <c r="P36" s="5" t="s">
        <v>622</v>
      </c>
      <c r="Q36" s="69">
        <f t="shared" si="9"/>
        <v>7.4768518518518526E-3</v>
      </c>
      <c r="S36" s="73">
        <v>7.6157407407407406E-3</v>
      </c>
      <c r="T36" s="73">
        <v>1.622685185185185E-2</v>
      </c>
      <c r="U36" s="73">
        <v>2.3761574074074074E-2</v>
      </c>
      <c r="V36" s="73">
        <v>3.1238425925925926E-2</v>
      </c>
    </row>
    <row r="37" spans="1:22" ht="15.75" customHeight="1" x14ac:dyDescent="0.25">
      <c r="A37" s="8" t="s">
        <v>512</v>
      </c>
      <c r="B37" s="5" t="s">
        <v>699</v>
      </c>
      <c r="C37" s="14" t="s">
        <v>20</v>
      </c>
      <c r="D37" s="5" t="s">
        <v>626</v>
      </c>
      <c r="E37" s="5" t="s">
        <v>245</v>
      </c>
      <c r="G37" s="5" t="s">
        <v>622</v>
      </c>
      <c r="H37" s="69">
        <f t="shared" si="6"/>
        <v>9.2939814814814812E-3</v>
      </c>
      <c r="J37" s="5" t="s">
        <v>623</v>
      </c>
      <c r="K37" s="69">
        <f t="shared" si="7"/>
        <v>9.9305555555555553E-3</v>
      </c>
      <c r="M37" s="5" t="s">
        <v>624</v>
      </c>
      <c r="N37" s="69">
        <f t="shared" si="8"/>
        <v>9.4907407407407406E-3</v>
      </c>
      <c r="P37" s="5" t="s">
        <v>625</v>
      </c>
      <c r="Q37" s="69">
        <f t="shared" si="9"/>
        <v>8.0671296296296255E-3</v>
      </c>
      <c r="S37" s="72">
        <v>9.2939814814814812E-3</v>
      </c>
      <c r="T37" s="72">
        <v>1.9224537037037037E-2</v>
      </c>
      <c r="U37" s="72">
        <v>2.8715277777777777E-2</v>
      </c>
      <c r="V37" s="72">
        <v>3.6782407407407403E-2</v>
      </c>
    </row>
    <row r="38" spans="1:22" ht="15.75" customHeight="1" x14ac:dyDescent="0.25">
      <c r="S38" s="67">
        <f>H38</f>
        <v>0</v>
      </c>
      <c r="T38" s="67">
        <f>K38-H38</f>
        <v>0</v>
      </c>
      <c r="U38" s="67">
        <f>N38-K38</f>
        <v>0</v>
      </c>
      <c r="V38" s="67">
        <f>Q38-N38</f>
        <v>0</v>
      </c>
    </row>
  </sheetData>
  <autoFilter ref="A2:X37" xr:uid="{00000000-0001-0000-0100-000000000000}">
    <sortState xmlns:xlrd2="http://schemas.microsoft.com/office/spreadsheetml/2017/richdata2" ref="A3:X37">
      <sortCondition ref="A2:A37"/>
    </sortState>
  </autoFilter>
  <phoneticPr fontId="6" type="noConversion"/>
  <pageMargins left="0.70866141732283472" right="0.70866141732283472" top="0.74803149606299213" bottom="0.74803149606299213" header="0.31496062992125984" footer="0.31496062992125984"/>
  <pageSetup paperSize="9" scale="41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3899-6EEF-4FC5-811E-58655692C153}">
  <sheetPr>
    <tabColor rgb="FF00B050"/>
    <outlinePr summaryBelow="0" summaryRight="0"/>
    <pageSetUpPr fitToPage="1"/>
  </sheetPr>
  <dimension ref="A1:X48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12.5546875" defaultRowHeight="15.75" customHeight="1" x14ac:dyDescent="0.25"/>
  <cols>
    <col min="1" max="1" width="17.44140625" style="5" bestFit="1" customWidth="1"/>
    <col min="2" max="2" width="35.5546875" style="5" customWidth="1"/>
    <col min="3" max="3" width="6.109375" style="5" customWidth="1"/>
    <col min="4" max="4" width="19.5546875" style="5" customWidth="1"/>
    <col min="5" max="5" width="9.6640625" style="5" customWidth="1"/>
    <col min="6" max="6" width="2.44140625" style="10" customWidth="1"/>
    <col min="7" max="7" width="16.5546875" style="5" bestFit="1" customWidth="1"/>
    <col min="8" max="8" width="8.109375" style="111" bestFit="1" customWidth="1"/>
    <col min="9" max="9" width="2.44140625" style="10" customWidth="1"/>
    <col min="10" max="10" width="19.109375" style="5" bestFit="1" customWidth="1"/>
    <col min="11" max="11" width="8.109375" style="111" bestFit="1" customWidth="1"/>
    <col min="12" max="12" width="2.44140625" style="10" customWidth="1"/>
    <col min="13" max="13" width="16" style="48" bestFit="1" customWidth="1"/>
    <col min="14" max="14" width="8.109375" style="111" bestFit="1" customWidth="1"/>
    <col min="15" max="15" width="2.44140625" style="56" customWidth="1"/>
    <col min="16" max="16" width="23" style="5" bestFit="1" customWidth="1"/>
    <col min="17" max="17" width="10.109375" style="111" customWidth="1"/>
    <col min="18" max="18" width="2.44140625" style="11" customWidth="1"/>
    <col min="19" max="19" width="6.44140625" style="74" customWidth="1"/>
    <col min="20" max="21" width="6.44140625" style="74" bestFit="1" customWidth="1"/>
    <col min="22" max="22" width="6.44140625" style="74" customWidth="1"/>
    <col min="23" max="16384" width="12.5546875" style="12"/>
  </cols>
  <sheetData>
    <row r="1" spans="1:24" ht="15.75" customHeight="1" x14ac:dyDescent="0.25">
      <c r="A1" s="9" t="s">
        <v>152</v>
      </c>
    </row>
    <row r="2" spans="1:24" s="13" customFormat="1" ht="87.75" customHeight="1" x14ac:dyDescent="0.25">
      <c r="A2" s="3" t="s">
        <v>52</v>
      </c>
      <c r="B2" s="27" t="s">
        <v>15</v>
      </c>
      <c r="C2" s="27" t="s">
        <v>16</v>
      </c>
      <c r="D2" s="27" t="s">
        <v>53</v>
      </c>
      <c r="E2" s="27" t="s">
        <v>17</v>
      </c>
      <c r="F2" s="28"/>
      <c r="G2" s="96" t="s">
        <v>480</v>
      </c>
      <c r="H2" s="112"/>
      <c r="I2" s="98"/>
      <c r="J2" s="96" t="s">
        <v>481</v>
      </c>
      <c r="K2" s="112"/>
      <c r="L2" s="98"/>
      <c r="M2" s="99" t="s">
        <v>482</v>
      </c>
      <c r="N2" s="112"/>
      <c r="O2" s="100"/>
      <c r="P2" s="96" t="s">
        <v>483</v>
      </c>
      <c r="Q2" s="114"/>
      <c r="R2" s="29"/>
      <c r="S2" s="75" t="s">
        <v>513</v>
      </c>
      <c r="T2" s="75" t="s">
        <v>514</v>
      </c>
      <c r="U2" s="75" t="s">
        <v>515</v>
      </c>
      <c r="V2" s="75" t="s">
        <v>516</v>
      </c>
    </row>
    <row r="3" spans="1:24" s="7" customFormat="1" ht="13.2" x14ac:dyDescent="0.25">
      <c r="A3" s="8" t="s">
        <v>443</v>
      </c>
      <c r="B3" s="16" t="s">
        <v>679</v>
      </c>
      <c r="C3" s="8" t="s">
        <v>23</v>
      </c>
      <c r="D3" s="8" t="s">
        <v>396</v>
      </c>
      <c r="E3" s="8" t="s">
        <v>379</v>
      </c>
      <c r="F3" s="18"/>
      <c r="G3" s="102" t="s">
        <v>388</v>
      </c>
      <c r="H3" s="113">
        <f t="shared" ref="H3" si="0">S3</f>
        <v>8.1365740740740738E-3</v>
      </c>
      <c r="I3" s="18"/>
      <c r="J3" s="102" t="s">
        <v>389</v>
      </c>
      <c r="K3" s="113">
        <f>T3-S3</f>
        <v>7.5694444444444446E-3</v>
      </c>
      <c r="L3" s="18"/>
      <c r="M3" s="107" t="s">
        <v>390</v>
      </c>
      <c r="N3" s="113">
        <f t="shared" ref="N3:N6" si="1">U3-T3</f>
        <v>8.2291666666666659E-3</v>
      </c>
      <c r="O3" s="57"/>
      <c r="P3" s="102" t="s">
        <v>391</v>
      </c>
      <c r="Q3" s="115">
        <f t="shared" ref="Q3:Q17" si="2">V3-U3</f>
        <v>9.5254629629629647E-3</v>
      </c>
      <c r="R3" s="19"/>
      <c r="S3" s="74">
        <v>8.1365740740740738E-3</v>
      </c>
      <c r="T3" s="74">
        <v>1.5706018518518518E-2</v>
      </c>
      <c r="U3" s="74">
        <v>2.3935185185185184E-2</v>
      </c>
      <c r="V3" s="74">
        <v>3.3460648148148149E-2</v>
      </c>
      <c r="W3" s="20"/>
      <c r="X3" s="20"/>
    </row>
    <row r="4" spans="1:24" s="7" customFormat="1" ht="13.2" x14ac:dyDescent="0.25">
      <c r="A4" s="8" t="s">
        <v>444</v>
      </c>
      <c r="B4" s="16" t="s">
        <v>680</v>
      </c>
      <c r="C4" s="8" t="s">
        <v>23</v>
      </c>
      <c r="D4" s="8" t="s">
        <v>396</v>
      </c>
      <c r="E4" s="8" t="s">
        <v>17</v>
      </c>
      <c r="F4" s="18"/>
      <c r="G4" s="102" t="s">
        <v>392</v>
      </c>
      <c r="H4" s="113">
        <f>S4</f>
        <v>9.3749999999999997E-3</v>
      </c>
      <c r="I4" s="18"/>
      <c r="J4" s="102" t="s">
        <v>393</v>
      </c>
      <c r="K4" s="113">
        <f t="shared" ref="K4:K48" si="3">T4-S4</f>
        <v>9.6064814814814815E-3</v>
      </c>
      <c r="L4" s="18"/>
      <c r="M4" s="107" t="s">
        <v>394</v>
      </c>
      <c r="N4" s="113">
        <f t="shared" si="1"/>
        <v>9.9652777777777778E-3</v>
      </c>
      <c r="O4" s="57"/>
      <c r="P4" s="102" t="s">
        <v>395</v>
      </c>
      <c r="Q4" s="115">
        <f t="shared" si="2"/>
        <v>1.0983796296296294E-2</v>
      </c>
      <c r="R4" s="19"/>
      <c r="S4" s="74">
        <v>9.3749999999999997E-3</v>
      </c>
      <c r="T4" s="74">
        <v>1.8981481481481481E-2</v>
      </c>
      <c r="U4" s="74">
        <v>2.8946759259259259E-2</v>
      </c>
      <c r="V4" s="74">
        <v>3.9930555555555552E-2</v>
      </c>
      <c r="W4" s="20"/>
      <c r="X4" s="20"/>
    </row>
    <row r="5" spans="1:24" s="7" customFormat="1" ht="15.75" customHeight="1" x14ac:dyDescent="0.25">
      <c r="A5" s="8" t="s">
        <v>445</v>
      </c>
      <c r="B5" s="16" t="s">
        <v>681</v>
      </c>
      <c r="C5" s="17" t="s">
        <v>23</v>
      </c>
      <c r="D5" s="17" t="s">
        <v>166</v>
      </c>
      <c r="E5" s="8" t="s">
        <v>17</v>
      </c>
      <c r="F5" s="18"/>
      <c r="G5" s="17" t="s">
        <v>174</v>
      </c>
      <c r="H5" s="113">
        <f t="shared" ref="H5:H48" si="4">S5</f>
        <v>8.4143518518518517E-3</v>
      </c>
      <c r="I5" s="18"/>
      <c r="J5" s="17" t="s">
        <v>192</v>
      </c>
      <c r="K5" s="113">
        <f t="shared" si="3"/>
        <v>9.1319444444444443E-3</v>
      </c>
      <c r="L5" s="18"/>
      <c r="M5" s="53" t="s">
        <v>206</v>
      </c>
      <c r="N5" s="113">
        <f t="shared" si="1"/>
        <v>9.6990740740740752E-3</v>
      </c>
      <c r="O5" s="57"/>
      <c r="P5" s="17" t="s">
        <v>222</v>
      </c>
      <c r="Q5" s="115">
        <f t="shared" si="2"/>
        <v>8.6805555555555525E-3</v>
      </c>
      <c r="R5" s="19"/>
      <c r="S5" s="74">
        <v>8.4143518518518517E-3</v>
      </c>
      <c r="T5" s="74">
        <v>1.7546296296296296E-2</v>
      </c>
      <c r="U5" s="74">
        <v>2.7245370370370371E-2</v>
      </c>
      <c r="V5" s="74">
        <v>3.5925925925925924E-2</v>
      </c>
      <c r="W5" s="20"/>
      <c r="X5" s="20"/>
    </row>
    <row r="6" spans="1:24" s="7" customFormat="1" ht="15.75" customHeight="1" x14ac:dyDescent="0.25">
      <c r="A6" s="8" t="s">
        <v>446</v>
      </c>
      <c r="B6" s="16" t="s">
        <v>682</v>
      </c>
      <c r="C6" s="17" t="s">
        <v>23</v>
      </c>
      <c r="D6" s="17" t="s">
        <v>166</v>
      </c>
      <c r="E6" s="8" t="s">
        <v>379</v>
      </c>
      <c r="F6" s="18"/>
      <c r="G6" s="17" t="s">
        <v>173</v>
      </c>
      <c r="H6" s="113">
        <f t="shared" si="4"/>
        <v>7.8703703703703696E-3</v>
      </c>
      <c r="I6" s="18"/>
      <c r="J6" s="17" t="s">
        <v>191</v>
      </c>
      <c r="K6" s="113">
        <f t="shared" si="3"/>
        <v>7.9166666666666673E-3</v>
      </c>
      <c r="L6" s="18"/>
      <c r="M6" s="53" t="s">
        <v>205</v>
      </c>
      <c r="N6" s="113">
        <f t="shared" si="1"/>
        <v>8.3333333333333315E-3</v>
      </c>
      <c r="O6" s="57"/>
      <c r="P6" s="17" t="s">
        <v>596</v>
      </c>
      <c r="Q6" s="115">
        <f t="shared" si="2"/>
        <v>8.1134259259259267E-3</v>
      </c>
      <c r="R6" s="19"/>
      <c r="S6" s="74">
        <v>7.8703703703703696E-3</v>
      </c>
      <c r="T6" s="74">
        <v>1.5787037037037037E-2</v>
      </c>
      <c r="U6" s="74">
        <v>2.4120370370370368E-2</v>
      </c>
      <c r="V6" s="74">
        <v>3.2233796296296295E-2</v>
      </c>
      <c r="W6" s="20"/>
      <c r="X6" s="20"/>
    </row>
    <row r="7" spans="1:24" s="7" customFormat="1" ht="15.75" customHeight="1" x14ac:dyDescent="0.25">
      <c r="A7" s="8" t="s">
        <v>447</v>
      </c>
      <c r="B7" s="16" t="s">
        <v>683</v>
      </c>
      <c r="C7" s="17" t="s">
        <v>23</v>
      </c>
      <c r="D7" s="17" t="s">
        <v>168</v>
      </c>
      <c r="E7" s="8" t="s">
        <v>379</v>
      </c>
      <c r="F7" s="18"/>
      <c r="G7" s="17" t="s">
        <v>176</v>
      </c>
      <c r="H7" s="113">
        <f t="shared" si="4"/>
        <v>6.3773148148148148E-3</v>
      </c>
      <c r="I7" s="18"/>
      <c r="J7" s="17" t="s">
        <v>194</v>
      </c>
      <c r="K7" s="113">
        <f t="shared" si="3"/>
        <v>7.0949074074074074E-3</v>
      </c>
      <c r="L7" s="18"/>
      <c r="M7" s="53" t="s">
        <v>208</v>
      </c>
      <c r="N7" s="113">
        <f>U7-T7</f>
        <v>7.0949074074074074E-3</v>
      </c>
      <c r="O7" s="57"/>
      <c r="P7" s="17" t="s">
        <v>223</v>
      </c>
      <c r="Q7" s="115">
        <f t="shared" si="2"/>
        <v>7.0370370370370396E-3</v>
      </c>
      <c r="R7" s="19"/>
      <c r="S7" s="74">
        <v>6.3773148148148148E-3</v>
      </c>
      <c r="T7" s="74">
        <v>1.3472222222222222E-2</v>
      </c>
      <c r="U7" s="74">
        <v>2.056712962962963E-2</v>
      </c>
      <c r="V7" s="74">
        <v>2.7604166666666669E-2</v>
      </c>
      <c r="W7" s="20"/>
      <c r="X7" s="20"/>
    </row>
    <row r="8" spans="1:24" s="7" customFormat="1" ht="15.75" customHeight="1" x14ac:dyDescent="0.25">
      <c r="A8" s="8" t="s">
        <v>448</v>
      </c>
      <c r="B8" s="33" t="s">
        <v>22</v>
      </c>
      <c r="C8" s="34" t="s">
        <v>23</v>
      </c>
      <c r="D8" s="34" t="s">
        <v>54</v>
      </c>
      <c r="E8" s="8" t="s">
        <v>379</v>
      </c>
      <c r="F8" s="35"/>
      <c r="G8" s="34" t="s">
        <v>1</v>
      </c>
      <c r="H8" s="113">
        <f t="shared" si="4"/>
        <v>7.3263888888888884E-3</v>
      </c>
      <c r="I8" s="35"/>
      <c r="J8" s="47" t="s">
        <v>595</v>
      </c>
      <c r="K8" s="113">
        <f t="shared" si="3"/>
        <v>9.2476851851851852E-3</v>
      </c>
      <c r="L8" s="35"/>
      <c r="M8" s="116" t="s">
        <v>656</v>
      </c>
      <c r="N8" s="113">
        <f t="shared" ref="N8:N48" si="5">U8-T8</f>
        <v>7.4884259259259262E-3</v>
      </c>
      <c r="O8" s="58"/>
      <c r="P8" s="34" t="s">
        <v>7</v>
      </c>
      <c r="Q8" s="115">
        <f t="shared" si="2"/>
        <v>7.1874999999999994E-3</v>
      </c>
      <c r="R8" s="36"/>
      <c r="S8" s="74">
        <v>7.3263888888888884E-3</v>
      </c>
      <c r="T8" s="74">
        <v>1.6574074074074074E-2</v>
      </c>
      <c r="U8" s="74">
        <v>2.4062500000000001E-2</v>
      </c>
      <c r="V8" s="74">
        <v>3.125E-2</v>
      </c>
      <c r="W8" s="20"/>
      <c r="X8" s="20"/>
    </row>
    <row r="9" spans="1:24" s="7" customFormat="1" ht="15.75" customHeight="1" x14ac:dyDescent="0.25">
      <c r="A9" s="8" t="s">
        <v>449</v>
      </c>
      <c r="B9" s="37" t="s">
        <v>24</v>
      </c>
      <c r="C9" s="34" t="s">
        <v>23</v>
      </c>
      <c r="D9" s="34" t="s">
        <v>54</v>
      </c>
      <c r="E9" s="8" t="s">
        <v>379</v>
      </c>
      <c r="F9" s="35"/>
      <c r="G9" s="34" t="s">
        <v>6</v>
      </c>
      <c r="H9" s="113">
        <f t="shared" si="4"/>
        <v>6.5856481481481486E-3</v>
      </c>
      <c r="I9" s="35"/>
      <c r="J9" s="34" t="s">
        <v>5</v>
      </c>
      <c r="K9" s="113">
        <f t="shared" si="3"/>
        <v>6.5162037037037037E-3</v>
      </c>
      <c r="L9" s="35"/>
      <c r="M9" s="49" t="s">
        <v>4</v>
      </c>
      <c r="N9" s="113">
        <f t="shared" si="5"/>
        <v>6.712962962962964E-3</v>
      </c>
      <c r="O9" s="58"/>
      <c r="P9" s="34" t="s">
        <v>25</v>
      </c>
      <c r="Q9" s="115">
        <f t="shared" si="2"/>
        <v>7.1412037037037017E-3</v>
      </c>
      <c r="R9" s="36"/>
      <c r="S9" s="74">
        <v>6.5856481481481486E-3</v>
      </c>
      <c r="T9" s="74">
        <v>1.3101851851851852E-2</v>
      </c>
      <c r="U9" s="74">
        <v>1.9814814814814816E-2</v>
      </c>
      <c r="V9" s="74">
        <v>2.6956018518518518E-2</v>
      </c>
      <c r="W9" s="20"/>
      <c r="X9" s="20"/>
    </row>
    <row r="10" spans="1:24" s="7" customFormat="1" ht="15.75" customHeight="1" x14ac:dyDescent="0.25">
      <c r="A10" s="8" t="s">
        <v>450</v>
      </c>
      <c r="B10" s="8" t="s">
        <v>291</v>
      </c>
      <c r="C10" s="6" t="s">
        <v>23</v>
      </c>
      <c r="D10" s="6" t="s">
        <v>294</v>
      </c>
      <c r="E10" s="8" t="s">
        <v>379</v>
      </c>
      <c r="F10" s="21"/>
      <c r="G10" s="22" t="s">
        <v>298</v>
      </c>
      <c r="H10" s="113">
        <f t="shared" si="4"/>
        <v>9.166666666666665E-3</v>
      </c>
      <c r="I10" s="18"/>
      <c r="J10" s="22" t="s">
        <v>316</v>
      </c>
      <c r="K10" s="113">
        <f t="shared" si="3"/>
        <v>8.4143518518518551E-3</v>
      </c>
      <c r="L10" s="18"/>
      <c r="M10" s="51" t="s">
        <v>337</v>
      </c>
      <c r="N10" s="113">
        <f t="shared" si="5"/>
        <v>1.0567129629629628E-2</v>
      </c>
      <c r="O10" s="57"/>
      <c r="P10" s="22" t="s">
        <v>357</v>
      </c>
      <c r="Q10" s="115">
        <f t="shared" si="2"/>
        <v>7.3032407407407386E-3</v>
      </c>
      <c r="R10" s="23"/>
      <c r="S10" s="74">
        <v>9.166666666666665E-3</v>
      </c>
      <c r="T10" s="74">
        <v>1.758101851851852E-2</v>
      </c>
      <c r="U10" s="74">
        <v>2.8148148148148148E-2</v>
      </c>
      <c r="V10" s="74">
        <v>3.5451388888888886E-2</v>
      </c>
    </row>
    <row r="11" spans="1:24" s="7" customFormat="1" ht="15.75" customHeight="1" x14ac:dyDescent="0.25">
      <c r="A11" s="8" t="s">
        <v>451</v>
      </c>
      <c r="B11" s="8" t="s">
        <v>292</v>
      </c>
      <c r="C11" s="6" t="s">
        <v>23</v>
      </c>
      <c r="D11" s="6" t="s">
        <v>294</v>
      </c>
      <c r="E11" s="8" t="s">
        <v>379</v>
      </c>
      <c r="F11" s="21"/>
      <c r="G11" s="22" t="s">
        <v>297</v>
      </c>
      <c r="H11" s="113">
        <f t="shared" si="4"/>
        <v>7.3611111111111108E-3</v>
      </c>
      <c r="I11" s="18"/>
      <c r="J11" s="22" t="s">
        <v>315</v>
      </c>
      <c r="K11" s="113">
        <f t="shared" si="3"/>
        <v>7.3148148148148148E-3</v>
      </c>
      <c r="L11" s="18"/>
      <c r="M11" s="51" t="s">
        <v>336</v>
      </c>
      <c r="N11" s="113">
        <f t="shared" si="5"/>
        <v>7.4305555555555548E-3</v>
      </c>
      <c r="O11" s="57"/>
      <c r="P11" s="22" t="s">
        <v>356</v>
      </c>
      <c r="Q11" s="115">
        <f t="shared" si="2"/>
        <v>7.7893518518518529E-3</v>
      </c>
      <c r="R11" s="23"/>
      <c r="S11" s="74">
        <v>7.3611111111111108E-3</v>
      </c>
      <c r="T11" s="74">
        <v>1.4675925925925926E-2</v>
      </c>
      <c r="U11" s="74">
        <v>2.210648148148148E-2</v>
      </c>
      <c r="V11" s="74">
        <v>2.9895833333333333E-2</v>
      </c>
    </row>
    <row r="12" spans="1:24" s="7" customFormat="1" ht="15.75" customHeight="1" x14ac:dyDescent="0.25">
      <c r="A12" s="8" t="s">
        <v>452</v>
      </c>
      <c r="B12" s="8" t="s">
        <v>293</v>
      </c>
      <c r="C12" s="6" t="s">
        <v>23</v>
      </c>
      <c r="D12" s="6" t="s">
        <v>294</v>
      </c>
      <c r="E12" s="8" t="s">
        <v>379</v>
      </c>
      <c r="F12" s="21"/>
      <c r="G12" s="8" t="s">
        <v>296</v>
      </c>
      <c r="H12" s="113">
        <f t="shared" si="4"/>
        <v>6.5046296296296302E-3</v>
      </c>
      <c r="I12" s="18"/>
      <c r="J12" s="8" t="s">
        <v>314</v>
      </c>
      <c r="K12" s="113">
        <f t="shared" si="3"/>
        <v>6.8634259259259247E-3</v>
      </c>
      <c r="L12" s="18"/>
      <c r="M12" s="52" t="s">
        <v>335</v>
      </c>
      <c r="N12" s="113">
        <f t="shared" si="5"/>
        <v>7.1412037037037069E-3</v>
      </c>
      <c r="O12" s="57"/>
      <c r="P12" s="8" t="s">
        <v>355</v>
      </c>
      <c r="Q12" s="115">
        <f t="shared" si="2"/>
        <v>6.8634259259259256E-3</v>
      </c>
      <c r="R12" s="23"/>
      <c r="S12" s="74">
        <v>6.5046296296296302E-3</v>
      </c>
      <c r="T12" s="74">
        <v>1.3368055555555555E-2</v>
      </c>
      <c r="U12" s="74">
        <v>2.0509259259259262E-2</v>
      </c>
      <c r="V12" s="74">
        <v>2.7372685185185187E-2</v>
      </c>
    </row>
    <row r="13" spans="1:24" s="7" customFormat="1" ht="15.75" customHeight="1" x14ac:dyDescent="0.25">
      <c r="A13" s="8" t="s">
        <v>453</v>
      </c>
      <c r="B13" s="8" t="s">
        <v>288</v>
      </c>
      <c r="C13" s="6" t="s">
        <v>23</v>
      </c>
      <c r="D13" s="6" t="s">
        <v>294</v>
      </c>
      <c r="E13" s="8" t="s">
        <v>17</v>
      </c>
      <c r="F13" s="21"/>
      <c r="G13" s="22" t="s">
        <v>301</v>
      </c>
      <c r="H13" s="113">
        <f t="shared" si="4"/>
        <v>7.858796296296296E-3</v>
      </c>
      <c r="I13" s="18"/>
      <c r="J13" s="22" t="s">
        <v>319</v>
      </c>
      <c r="K13" s="113">
        <f t="shared" si="3"/>
        <v>7.9976851851851858E-3</v>
      </c>
      <c r="L13" s="18"/>
      <c r="M13" s="51" t="s">
        <v>340</v>
      </c>
      <c r="N13" s="113">
        <f t="shared" si="5"/>
        <v>7.8472222222222207E-3</v>
      </c>
      <c r="O13" s="57"/>
      <c r="P13" s="22" t="s">
        <v>360</v>
      </c>
      <c r="Q13" s="115">
        <f t="shared" si="2"/>
        <v>8.9120370370370343E-3</v>
      </c>
      <c r="R13" s="23"/>
      <c r="S13" s="74">
        <v>7.858796296296296E-3</v>
      </c>
      <c r="T13" s="74">
        <v>1.5856481481481482E-2</v>
      </c>
      <c r="U13" s="74">
        <v>2.3703703703703703E-2</v>
      </c>
      <c r="V13" s="74">
        <v>3.2615740740740737E-2</v>
      </c>
    </row>
    <row r="14" spans="1:24" s="7" customFormat="1" ht="15.75" customHeight="1" x14ac:dyDescent="0.25">
      <c r="A14" s="8" t="s">
        <v>454</v>
      </c>
      <c r="B14" s="8" t="s">
        <v>285</v>
      </c>
      <c r="C14" s="6" t="s">
        <v>23</v>
      </c>
      <c r="D14" s="6" t="s">
        <v>294</v>
      </c>
      <c r="E14" s="8" t="s">
        <v>17</v>
      </c>
      <c r="F14" s="21"/>
      <c r="G14" s="22" t="s">
        <v>304</v>
      </c>
      <c r="H14" s="113">
        <f t="shared" si="4"/>
        <v>8.8425925925925929E-3</v>
      </c>
      <c r="I14" s="18"/>
      <c r="J14" s="22" t="s">
        <v>322</v>
      </c>
      <c r="K14" s="113">
        <f t="shared" si="3"/>
        <v>8.3680555555555557E-3</v>
      </c>
      <c r="L14" s="18"/>
      <c r="M14" s="51" t="s">
        <v>343</v>
      </c>
      <c r="N14" s="113">
        <f t="shared" si="5"/>
        <v>8.6805555555555525E-3</v>
      </c>
      <c r="O14" s="57"/>
      <c r="P14" s="22" t="s">
        <v>363</v>
      </c>
      <c r="Q14" s="115">
        <f t="shared" si="2"/>
        <v>8.0555555555555589E-3</v>
      </c>
      <c r="R14" s="23"/>
      <c r="S14" s="74">
        <v>8.8425925925925929E-3</v>
      </c>
      <c r="T14" s="74">
        <v>1.7210648148148149E-2</v>
      </c>
      <c r="U14" s="74">
        <v>2.5891203703703701E-2</v>
      </c>
      <c r="V14" s="74">
        <v>3.394675925925926E-2</v>
      </c>
    </row>
    <row r="15" spans="1:24" s="7" customFormat="1" ht="15.75" customHeight="1" x14ac:dyDescent="0.25">
      <c r="A15" s="8" t="s">
        <v>455</v>
      </c>
      <c r="B15" s="8" t="s">
        <v>290</v>
      </c>
      <c r="C15" s="6" t="s">
        <v>23</v>
      </c>
      <c r="D15" s="6" t="s">
        <v>294</v>
      </c>
      <c r="E15" s="8" t="s">
        <v>17</v>
      </c>
      <c r="F15" s="21"/>
      <c r="G15" s="22" t="s">
        <v>299</v>
      </c>
      <c r="H15" s="113">
        <f t="shared" si="4"/>
        <v>7.2453703703703699E-3</v>
      </c>
      <c r="I15" s="18"/>
      <c r="J15" s="22" t="s">
        <v>317</v>
      </c>
      <c r="K15" s="113">
        <f t="shared" si="3"/>
        <v>7.5115740740740742E-3</v>
      </c>
      <c r="L15" s="18"/>
      <c r="M15" s="51" t="s">
        <v>338</v>
      </c>
      <c r="N15" s="113">
        <f t="shared" si="5"/>
        <v>7.7083333333333344E-3</v>
      </c>
      <c r="O15" s="57"/>
      <c r="P15" s="22" t="s">
        <v>358</v>
      </c>
      <c r="Q15" s="115">
        <f t="shared" si="2"/>
        <v>7.6157407407407424E-3</v>
      </c>
      <c r="R15" s="23"/>
      <c r="S15" s="74">
        <v>7.2453703703703699E-3</v>
      </c>
      <c r="T15" s="74">
        <v>1.4756944444444444E-2</v>
      </c>
      <c r="U15" s="74">
        <v>2.2465277777777778E-2</v>
      </c>
      <c r="V15" s="74">
        <v>3.0081018518518521E-2</v>
      </c>
    </row>
    <row r="16" spans="1:24" s="7" customFormat="1" ht="15.75" customHeight="1" x14ac:dyDescent="0.25">
      <c r="A16" s="8" t="s">
        <v>456</v>
      </c>
      <c r="B16" s="8" t="s">
        <v>287</v>
      </c>
      <c r="C16" s="6" t="s">
        <v>23</v>
      </c>
      <c r="D16" s="6" t="s">
        <v>294</v>
      </c>
      <c r="E16" s="8" t="s">
        <v>17</v>
      </c>
      <c r="F16" s="21"/>
      <c r="G16" s="51" t="s">
        <v>341</v>
      </c>
      <c r="H16" s="113">
        <f t="shared" si="4"/>
        <v>8.3333333333333332E-3</v>
      </c>
      <c r="I16" s="18"/>
      <c r="J16" s="22" t="s">
        <v>361</v>
      </c>
      <c r="K16" s="113">
        <f t="shared" si="3"/>
        <v>8.6226851851851864E-3</v>
      </c>
      <c r="L16" s="18"/>
      <c r="M16" s="51" t="s">
        <v>320</v>
      </c>
      <c r="N16" s="113">
        <f t="shared" si="5"/>
        <v>8.0902777777777796E-3</v>
      </c>
      <c r="O16" s="57"/>
      <c r="P16" s="63" t="s">
        <v>302</v>
      </c>
      <c r="Q16" s="115">
        <f t="shared" si="2"/>
        <v>8.4722222222222178E-3</v>
      </c>
      <c r="R16" s="19"/>
      <c r="S16" s="74">
        <v>8.3333333333333332E-3</v>
      </c>
      <c r="T16" s="74">
        <v>1.695601851851852E-2</v>
      </c>
      <c r="U16" s="74">
        <v>2.5046296296296299E-2</v>
      </c>
      <c r="V16" s="74">
        <v>3.3518518518518517E-2</v>
      </c>
      <c r="W16" s="20"/>
      <c r="X16" s="20"/>
    </row>
    <row r="17" spans="1:24" s="7" customFormat="1" ht="15.75" customHeight="1" x14ac:dyDescent="0.25">
      <c r="A17" s="8" t="s">
        <v>457</v>
      </c>
      <c r="B17" s="8" t="s">
        <v>289</v>
      </c>
      <c r="C17" s="6" t="s">
        <v>23</v>
      </c>
      <c r="D17" s="6" t="s">
        <v>294</v>
      </c>
      <c r="E17" s="8" t="s">
        <v>17</v>
      </c>
      <c r="F17" s="21"/>
      <c r="G17" s="22" t="s">
        <v>300</v>
      </c>
      <c r="H17" s="113">
        <f t="shared" si="4"/>
        <v>7.4999999999999997E-3</v>
      </c>
      <c r="I17" s="18"/>
      <c r="J17" s="22" t="s">
        <v>318</v>
      </c>
      <c r="K17" s="113">
        <f t="shared" si="3"/>
        <v>7.557870370370371E-3</v>
      </c>
      <c r="L17" s="18"/>
      <c r="M17" s="51" t="s">
        <v>339</v>
      </c>
      <c r="N17" s="113">
        <f t="shared" si="5"/>
        <v>7.9282407407407392E-3</v>
      </c>
      <c r="O17" s="57"/>
      <c r="P17" s="22" t="s">
        <v>359</v>
      </c>
      <c r="Q17" s="115">
        <f t="shared" si="2"/>
        <v>8.1134259259259267E-3</v>
      </c>
      <c r="R17" s="23"/>
      <c r="S17" s="74">
        <v>7.4999999999999997E-3</v>
      </c>
      <c r="T17" s="74">
        <v>1.5057870370370371E-2</v>
      </c>
      <c r="U17" s="74">
        <v>2.298611111111111E-2</v>
      </c>
      <c r="V17" s="74">
        <v>3.1099537037037037E-2</v>
      </c>
    </row>
    <row r="18" spans="1:24" s="7" customFormat="1" ht="15.75" customHeight="1" x14ac:dyDescent="0.25">
      <c r="A18" s="8" t="s">
        <v>458</v>
      </c>
      <c r="B18" s="8" t="s">
        <v>284</v>
      </c>
      <c r="C18" s="6" t="s">
        <v>23</v>
      </c>
      <c r="D18" s="6" t="s">
        <v>294</v>
      </c>
      <c r="E18" s="8" t="s">
        <v>17</v>
      </c>
      <c r="F18" s="21"/>
      <c r="G18" s="22" t="s">
        <v>305</v>
      </c>
      <c r="H18" s="113">
        <f t="shared" si="4"/>
        <v>9.2592592592592587E-3</v>
      </c>
      <c r="I18" s="18"/>
      <c r="J18" s="22" t="s">
        <v>323</v>
      </c>
      <c r="K18" s="113">
        <f t="shared" si="3"/>
        <v>8.9699074074074056E-3</v>
      </c>
      <c r="L18" s="18"/>
      <c r="M18" s="51" t="s">
        <v>344</v>
      </c>
      <c r="N18" s="113">
        <f t="shared" si="5"/>
        <v>9.490740740740744E-3</v>
      </c>
      <c r="O18" s="57"/>
      <c r="P18" s="22" t="s">
        <v>364</v>
      </c>
      <c r="Q18" s="115">
        <f>V18-U18</f>
        <v>9.3750000000000014E-3</v>
      </c>
      <c r="R18" s="23"/>
      <c r="S18" s="74">
        <v>9.2592592592592587E-3</v>
      </c>
      <c r="T18" s="74">
        <v>1.8229166666666664E-2</v>
      </c>
      <c r="U18" s="74">
        <v>2.7719907407407408E-2</v>
      </c>
      <c r="V18" s="74">
        <v>3.709490740740741E-2</v>
      </c>
    </row>
    <row r="19" spans="1:24" s="7" customFormat="1" ht="15.75" customHeight="1" x14ac:dyDescent="0.25">
      <c r="A19" s="8" t="s">
        <v>459</v>
      </c>
      <c r="B19" s="8" t="s">
        <v>286</v>
      </c>
      <c r="C19" s="6" t="s">
        <v>23</v>
      </c>
      <c r="D19" s="6" t="s">
        <v>294</v>
      </c>
      <c r="E19" s="8" t="s">
        <v>17</v>
      </c>
      <c r="F19" s="21"/>
      <c r="G19" s="22" t="s">
        <v>303</v>
      </c>
      <c r="H19" s="113">
        <f t="shared" si="4"/>
        <v>8.9120370370370378E-3</v>
      </c>
      <c r="I19" s="18"/>
      <c r="J19" s="22" t="s">
        <v>321</v>
      </c>
      <c r="K19" s="113">
        <f t="shared" si="3"/>
        <v>1.0092592592592591E-2</v>
      </c>
      <c r="L19" s="18"/>
      <c r="M19" s="51" t="s">
        <v>342</v>
      </c>
      <c r="N19" s="113">
        <f t="shared" si="5"/>
        <v>9.9421296296296306E-3</v>
      </c>
      <c r="O19" s="57"/>
      <c r="P19" s="22" t="s">
        <v>362</v>
      </c>
      <c r="Q19" s="115">
        <f t="shared" ref="Q19:Q48" si="6">V19-U19</f>
        <v>1.1597222222222228E-2</v>
      </c>
      <c r="R19" s="23"/>
      <c r="S19" s="74">
        <v>8.9120370370370378E-3</v>
      </c>
      <c r="T19" s="74">
        <v>1.9004629629629628E-2</v>
      </c>
      <c r="U19" s="74">
        <v>2.8946759259259259E-2</v>
      </c>
      <c r="V19" s="74">
        <v>4.0543981481481486E-2</v>
      </c>
    </row>
    <row r="20" spans="1:24" s="7" customFormat="1" ht="15.75" customHeight="1" x14ac:dyDescent="0.25">
      <c r="A20" s="8" t="s">
        <v>460</v>
      </c>
      <c r="B20" s="8" t="s">
        <v>684</v>
      </c>
      <c r="C20" s="17" t="s">
        <v>23</v>
      </c>
      <c r="D20" s="17" t="s">
        <v>169</v>
      </c>
      <c r="E20" s="8" t="s">
        <v>379</v>
      </c>
      <c r="F20" s="18"/>
      <c r="G20" s="17" t="s">
        <v>190</v>
      </c>
      <c r="H20" s="113">
        <f t="shared" si="4"/>
        <v>6.5277777777777782E-3</v>
      </c>
      <c r="I20" s="18"/>
      <c r="J20" s="17" t="s">
        <v>204</v>
      </c>
      <c r="K20" s="113">
        <f t="shared" si="3"/>
        <v>6.7592592592592583E-3</v>
      </c>
      <c r="L20" s="18"/>
      <c r="M20" s="53" t="s">
        <v>221</v>
      </c>
      <c r="N20" s="113">
        <f t="shared" si="5"/>
        <v>6.2847222222222245E-3</v>
      </c>
      <c r="O20" s="57"/>
      <c r="P20" s="17" t="s">
        <v>234</v>
      </c>
      <c r="Q20" s="115">
        <f t="shared" si="6"/>
        <v>5.8564814814814799E-3</v>
      </c>
      <c r="R20" s="19"/>
      <c r="S20" s="74">
        <v>6.5277777777777782E-3</v>
      </c>
      <c r="T20" s="74">
        <v>1.3287037037037036E-2</v>
      </c>
      <c r="U20" s="74">
        <v>1.9571759259259261E-2</v>
      </c>
      <c r="V20" s="74">
        <v>2.5428240740740741E-2</v>
      </c>
      <c r="W20" s="20"/>
      <c r="X20" s="20"/>
    </row>
    <row r="21" spans="1:24" s="7" customFormat="1" ht="15.75" customHeight="1" x14ac:dyDescent="0.25">
      <c r="A21" s="8" t="s">
        <v>461</v>
      </c>
      <c r="B21" s="38" t="s">
        <v>155</v>
      </c>
      <c r="C21" s="26" t="s">
        <v>23</v>
      </c>
      <c r="D21" s="39" t="s">
        <v>55</v>
      </c>
      <c r="E21" s="8" t="s">
        <v>379</v>
      </c>
      <c r="F21" s="21"/>
      <c r="G21" s="59" t="s">
        <v>96</v>
      </c>
      <c r="H21" s="113">
        <f t="shared" si="4"/>
        <v>6.5856481481481486E-3</v>
      </c>
      <c r="I21" s="18"/>
      <c r="J21" s="59" t="s">
        <v>99</v>
      </c>
      <c r="K21" s="113">
        <f t="shared" si="3"/>
        <v>6.9444444444444432E-3</v>
      </c>
      <c r="L21" s="18"/>
      <c r="M21" s="59" t="s">
        <v>97</v>
      </c>
      <c r="N21" s="113">
        <f t="shared" si="5"/>
        <v>6.6319444444444455E-3</v>
      </c>
      <c r="O21" s="57"/>
      <c r="P21" s="40" t="s">
        <v>98</v>
      </c>
      <c r="Q21" s="115">
        <f t="shared" si="6"/>
        <v>7.0601851851851867E-3</v>
      </c>
      <c r="R21" s="23"/>
      <c r="S21" s="74">
        <v>6.5856481481481486E-3</v>
      </c>
      <c r="T21" s="74">
        <v>1.3530092592592592E-2</v>
      </c>
      <c r="U21" s="74">
        <v>2.0162037037037037E-2</v>
      </c>
      <c r="V21" s="74">
        <v>2.7222222222222224E-2</v>
      </c>
    </row>
    <row r="22" spans="1:24" s="7" customFormat="1" ht="15.75" customHeight="1" x14ac:dyDescent="0.25">
      <c r="A22" s="8" t="s">
        <v>462</v>
      </c>
      <c r="B22" s="38" t="s">
        <v>156</v>
      </c>
      <c r="C22" s="26" t="s">
        <v>23</v>
      </c>
      <c r="D22" s="39" t="s">
        <v>55</v>
      </c>
      <c r="E22" s="8" t="s">
        <v>17</v>
      </c>
      <c r="F22" s="21"/>
      <c r="G22" s="59" t="s">
        <v>102</v>
      </c>
      <c r="H22" s="113">
        <f t="shared" si="4"/>
        <v>6.805555555555556E-3</v>
      </c>
      <c r="I22" s="18"/>
      <c r="J22" s="40" t="s">
        <v>103</v>
      </c>
      <c r="K22" s="113">
        <f t="shared" si="3"/>
        <v>7.2569444444444426E-3</v>
      </c>
      <c r="L22" s="18"/>
      <c r="M22" s="54" t="s">
        <v>104</v>
      </c>
      <c r="N22" s="113">
        <f t="shared" si="5"/>
        <v>7.6620370370370366E-3</v>
      </c>
      <c r="O22" s="57"/>
      <c r="P22" s="40" t="s">
        <v>105</v>
      </c>
      <c r="Q22" s="115">
        <f t="shared" si="6"/>
        <v>7.1643518518518523E-3</v>
      </c>
      <c r="R22" s="23"/>
      <c r="S22" s="74">
        <v>6.805555555555556E-3</v>
      </c>
      <c r="T22" s="74">
        <v>1.4062499999999999E-2</v>
      </c>
      <c r="U22" s="74">
        <v>2.1724537037037035E-2</v>
      </c>
      <c r="V22" s="74">
        <v>2.8888888888888888E-2</v>
      </c>
    </row>
    <row r="23" spans="1:24" s="7" customFormat="1" ht="15.75" customHeight="1" x14ac:dyDescent="0.25">
      <c r="A23" s="8" t="s">
        <v>463</v>
      </c>
      <c r="B23" s="38" t="s">
        <v>154</v>
      </c>
      <c r="C23" s="26" t="s">
        <v>23</v>
      </c>
      <c r="D23" s="39" t="s">
        <v>55</v>
      </c>
      <c r="E23" s="8" t="s">
        <v>379</v>
      </c>
      <c r="F23" s="21"/>
      <c r="G23" s="38" t="s">
        <v>95</v>
      </c>
      <c r="H23" s="113">
        <f t="shared" si="4"/>
        <v>6.2847222222222228E-3</v>
      </c>
      <c r="I23" s="18"/>
      <c r="J23" s="38" t="s">
        <v>535</v>
      </c>
      <c r="K23" s="113">
        <f t="shared" si="3"/>
        <v>6.5856481481481478E-3</v>
      </c>
      <c r="L23" s="18"/>
      <c r="M23" s="54" t="s">
        <v>93</v>
      </c>
      <c r="N23" s="113">
        <f t="shared" si="5"/>
        <v>6.6435185185185191E-3</v>
      </c>
      <c r="O23" s="57"/>
      <c r="P23" s="38" t="s">
        <v>94</v>
      </c>
      <c r="Q23" s="115">
        <f t="shared" si="6"/>
        <v>6.2731481481481458E-3</v>
      </c>
      <c r="R23" s="23"/>
      <c r="S23" s="74">
        <v>6.2847222222222228E-3</v>
      </c>
      <c r="T23" s="74">
        <v>1.2870370370370371E-2</v>
      </c>
      <c r="U23" s="74">
        <v>1.951388888888889E-2</v>
      </c>
      <c r="V23" s="87">
        <v>2.5787037037037035E-2</v>
      </c>
    </row>
    <row r="24" spans="1:24" s="7" customFormat="1" ht="15.75" customHeight="1" x14ac:dyDescent="0.25">
      <c r="A24" s="8" t="s">
        <v>464</v>
      </c>
      <c r="B24" s="38" t="s">
        <v>158</v>
      </c>
      <c r="C24" s="26" t="s">
        <v>23</v>
      </c>
      <c r="D24" s="39" t="s">
        <v>55</v>
      </c>
      <c r="E24" s="8" t="s">
        <v>17</v>
      </c>
      <c r="F24" s="21"/>
      <c r="G24" s="40" t="s">
        <v>110</v>
      </c>
      <c r="H24" s="113">
        <f t="shared" si="4"/>
        <v>7.5115740740740733E-3</v>
      </c>
      <c r="I24" s="18"/>
      <c r="J24" s="40" t="s">
        <v>111</v>
      </c>
      <c r="K24" s="113">
        <f t="shared" si="3"/>
        <v>7.0370370370370378E-3</v>
      </c>
      <c r="L24" s="18"/>
      <c r="M24" s="54" t="s">
        <v>112</v>
      </c>
      <c r="N24" s="113">
        <f t="shared" si="5"/>
        <v>7.6157407407407406E-3</v>
      </c>
      <c r="O24" s="57"/>
      <c r="P24" s="40" t="s">
        <v>113</v>
      </c>
      <c r="Q24" s="115">
        <f t="shared" si="6"/>
        <v>7.6504629629629631E-3</v>
      </c>
      <c r="R24" s="23"/>
      <c r="S24" s="74">
        <v>7.5115740740740733E-3</v>
      </c>
      <c r="T24" s="74">
        <v>1.4548611111111111E-2</v>
      </c>
      <c r="U24" s="74">
        <v>2.2164351851851852E-2</v>
      </c>
      <c r="V24" s="87">
        <v>2.9814814814814815E-2</v>
      </c>
    </row>
    <row r="25" spans="1:24" s="7" customFormat="1" ht="15.75" customHeight="1" x14ac:dyDescent="0.25">
      <c r="A25" s="8" t="s">
        <v>465</v>
      </c>
      <c r="B25" s="38" t="s">
        <v>160</v>
      </c>
      <c r="C25" s="26" t="s">
        <v>23</v>
      </c>
      <c r="D25" s="39" t="s">
        <v>55</v>
      </c>
      <c r="E25" s="8" t="s">
        <v>17</v>
      </c>
      <c r="F25" s="21"/>
      <c r="G25" s="41" t="s">
        <v>114</v>
      </c>
      <c r="H25" s="113">
        <f t="shared" si="4"/>
        <v>8.0208333333333329E-3</v>
      </c>
      <c r="I25" s="18"/>
      <c r="J25" s="106" t="s">
        <v>118</v>
      </c>
      <c r="K25" s="113">
        <f t="shared" si="3"/>
        <v>8.3564814814814804E-3</v>
      </c>
      <c r="L25" s="18"/>
      <c r="M25" s="106" t="s">
        <v>119</v>
      </c>
      <c r="N25" s="113">
        <f t="shared" si="5"/>
        <v>8.3680555555555591E-3</v>
      </c>
      <c r="O25" s="57"/>
      <c r="P25" s="40" t="s">
        <v>121</v>
      </c>
      <c r="Q25" s="115">
        <f t="shared" si="6"/>
        <v>8.3217592592592614E-3</v>
      </c>
      <c r="R25" s="23"/>
      <c r="S25" s="74">
        <v>8.0208333333333329E-3</v>
      </c>
      <c r="T25" s="74">
        <v>1.6377314814814813E-2</v>
      </c>
      <c r="U25" s="74">
        <v>2.4745370370370372E-2</v>
      </c>
      <c r="V25" s="135">
        <v>3.3067129629629634E-2</v>
      </c>
    </row>
    <row r="26" spans="1:24" s="7" customFormat="1" ht="15.75" customHeight="1" x14ac:dyDescent="0.25">
      <c r="A26" s="8" t="s">
        <v>466</v>
      </c>
      <c r="B26" s="38" t="s">
        <v>165</v>
      </c>
      <c r="C26" s="26" t="s">
        <v>23</v>
      </c>
      <c r="D26" s="39" t="s">
        <v>55</v>
      </c>
      <c r="E26" s="8" t="s">
        <v>379</v>
      </c>
      <c r="F26" s="21"/>
      <c r="G26" s="59" t="s">
        <v>122</v>
      </c>
      <c r="H26" s="113">
        <f t="shared" si="4"/>
        <v>8.819444444444444E-3</v>
      </c>
      <c r="I26" s="18"/>
      <c r="J26" s="59" t="s">
        <v>123</v>
      </c>
      <c r="K26" s="113">
        <f t="shared" si="3"/>
        <v>8.5300925925925943E-3</v>
      </c>
      <c r="L26" s="18"/>
      <c r="M26" s="61" t="s">
        <v>120</v>
      </c>
      <c r="N26" s="113">
        <f t="shared" si="5"/>
        <v>8.5532407407407397E-3</v>
      </c>
      <c r="O26" s="57"/>
      <c r="P26" s="54" t="s">
        <v>124</v>
      </c>
      <c r="Q26" s="115">
        <f t="shared" si="6"/>
        <v>7.2453703703703708E-3</v>
      </c>
      <c r="R26" s="23"/>
      <c r="S26" s="74">
        <v>8.819444444444444E-3</v>
      </c>
      <c r="T26" s="74">
        <v>1.7349537037037038E-2</v>
      </c>
      <c r="U26" s="74">
        <v>2.5902777777777778E-2</v>
      </c>
      <c r="V26" s="135">
        <v>3.3148148148148149E-2</v>
      </c>
    </row>
    <row r="27" spans="1:24" s="7" customFormat="1" ht="15.75" customHeight="1" x14ac:dyDescent="0.25">
      <c r="A27" s="8" t="s">
        <v>467</v>
      </c>
      <c r="B27" s="40" t="s">
        <v>153</v>
      </c>
      <c r="C27" s="26" t="s">
        <v>23</v>
      </c>
      <c r="D27" s="39" t="s">
        <v>55</v>
      </c>
      <c r="E27" s="8" t="s">
        <v>379</v>
      </c>
      <c r="F27" s="21"/>
      <c r="G27" s="41" t="s">
        <v>91</v>
      </c>
      <c r="H27" s="113">
        <f t="shared" si="4"/>
        <v>6.5509259259259262E-3</v>
      </c>
      <c r="I27" s="18"/>
      <c r="J27" s="41" t="s">
        <v>92</v>
      </c>
      <c r="K27" s="113">
        <f t="shared" si="3"/>
        <v>6.3888888888888893E-3</v>
      </c>
      <c r="L27" s="18"/>
      <c r="M27" s="54" t="s">
        <v>93</v>
      </c>
      <c r="N27" s="113">
        <f t="shared" si="5"/>
        <v>6.898148148148148E-3</v>
      </c>
      <c r="O27" s="57"/>
      <c r="P27" s="106" t="s">
        <v>101</v>
      </c>
      <c r="Q27" s="115">
        <f t="shared" si="6"/>
        <v>6.6666666666666645E-3</v>
      </c>
      <c r="R27" s="23"/>
      <c r="S27" s="74">
        <v>6.5509259259259262E-3</v>
      </c>
      <c r="T27" s="74">
        <v>1.2939814814814815E-2</v>
      </c>
      <c r="U27" s="74">
        <v>1.9837962962962963E-2</v>
      </c>
      <c r="V27" s="87">
        <v>2.6504629629629628E-2</v>
      </c>
    </row>
    <row r="28" spans="1:24" s="7" customFormat="1" ht="15.75" customHeight="1" x14ac:dyDescent="0.25">
      <c r="A28" s="8" t="s">
        <v>468</v>
      </c>
      <c r="B28" s="38" t="s">
        <v>164</v>
      </c>
      <c r="C28" s="26" t="s">
        <v>23</v>
      </c>
      <c r="D28" s="39" t="s">
        <v>55</v>
      </c>
      <c r="E28" s="8" t="s">
        <v>17</v>
      </c>
      <c r="F28" s="21"/>
      <c r="G28" s="40" t="s">
        <v>131</v>
      </c>
      <c r="H28" s="113">
        <f t="shared" si="4"/>
        <v>9.4328703703703692E-3</v>
      </c>
      <c r="I28" s="18"/>
      <c r="J28" s="40" t="s">
        <v>139</v>
      </c>
      <c r="K28" s="113">
        <f t="shared" si="3"/>
        <v>1.0601851851851852E-2</v>
      </c>
      <c r="L28" s="18"/>
      <c r="M28" s="108" t="s">
        <v>532</v>
      </c>
      <c r="N28" s="113">
        <f t="shared" si="5"/>
        <v>8.4837962962962983E-3</v>
      </c>
      <c r="O28" s="57"/>
      <c r="P28" s="59" t="s">
        <v>132</v>
      </c>
      <c r="Q28" s="115">
        <f t="shared" si="6"/>
        <v>9.4212962962962957E-3</v>
      </c>
      <c r="R28" s="23"/>
      <c r="S28" s="74">
        <v>9.4328703703703692E-3</v>
      </c>
      <c r="T28" s="74">
        <v>2.0034722222222221E-2</v>
      </c>
      <c r="U28" s="74">
        <v>2.8518518518518519E-2</v>
      </c>
      <c r="V28" s="87">
        <v>3.7939814814814815E-2</v>
      </c>
    </row>
    <row r="29" spans="1:24" s="7" customFormat="1" ht="15.75" customHeight="1" x14ac:dyDescent="0.25">
      <c r="A29" s="8" t="s">
        <v>469</v>
      </c>
      <c r="B29" s="38" t="s">
        <v>161</v>
      </c>
      <c r="C29" s="26" t="s">
        <v>23</v>
      </c>
      <c r="D29" s="39" t="s">
        <v>55</v>
      </c>
      <c r="E29" s="8" t="s">
        <v>17</v>
      </c>
      <c r="F29" s="21"/>
      <c r="G29" s="40" t="s">
        <v>126</v>
      </c>
      <c r="H29" s="113">
        <f t="shared" si="4"/>
        <v>8.5879629629629622E-3</v>
      </c>
      <c r="I29" s="18"/>
      <c r="J29" s="59" t="s">
        <v>127</v>
      </c>
      <c r="K29" s="113">
        <f t="shared" si="3"/>
        <v>8.0092592592592594E-3</v>
      </c>
      <c r="L29" s="18"/>
      <c r="M29" s="54" t="s">
        <v>124</v>
      </c>
      <c r="N29" s="113">
        <f t="shared" si="5"/>
        <v>8.1018518518518531E-3</v>
      </c>
      <c r="O29" s="57"/>
      <c r="P29" s="40" t="s">
        <v>125</v>
      </c>
      <c r="Q29" s="115">
        <f t="shared" si="6"/>
        <v>8.3796296296296258E-3</v>
      </c>
      <c r="R29" s="23"/>
      <c r="S29" s="74">
        <v>8.5879629629629622E-3</v>
      </c>
      <c r="T29" s="74">
        <v>1.6597222222222222E-2</v>
      </c>
      <c r="U29" s="74">
        <v>2.4699074074074075E-2</v>
      </c>
      <c r="V29" s="135">
        <v>3.30787037037037E-2</v>
      </c>
    </row>
    <row r="30" spans="1:24" s="7" customFormat="1" ht="15.75" customHeight="1" x14ac:dyDescent="0.25">
      <c r="A30" s="8" t="s">
        <v>470</v>
      </c>
      <c r="B30" s="38" t="s">
        <v>157</v>
      </c>
      <c r="C30" s="26" t="s">
        <v>23</v>
      </c>
      <c r="D30" s="39" t="s">
        <v>55</v>
      </c>
      <c r="E30" s="8" t="s">
        <v>379</v>
      </c>
      <c r="F30" s="21"/>
      <c r="G30" s="40" t="s">
        <v>106</v>
      </c>
      <c r="H30" s="113">
        <f t="shared" si="4"/>
        <v>7.5115740740740733E-3</v>
      </c>
      <c r="I30" s="18"/>
      <c r="J30" s="59" t="s">
        <v>100</v>
      </c>
      <c r="K30" s="113">
        <f t="shared" si="3"/>
        <v>6.9328703703703705E-3</v>
      </c>
      <c r="L30" s="18"/>
      <c r="M30" s="59" t="s">
        <v>107</v>
      </c>
      <c r="N30" s="113">
        <f t="shared" si="5"/>
        <v>7.0601851851851832E-3</v>
      </c>
      <c r="O30" s="57"/>
      <c r="P30" s="59" t="s">
        <v>108</v>
      </c>
      <c r="Q30" s="115">
        <f t="shared" si="6"/>
        <v>7.3495370370370398E-3</v>
      </c>
      <c r="R30" s="23"/>
      <c r="S30" s="74">
        <v>7.5115740740740733E-3</v>
      </c>
      <c r="T30" s="74">
        <v>1.4444444444444444E-2</v>
      </c>
      <c r="U30" s="74">
        <v>2.1504629629629627E-2</v>
      </c>
      <c r="V30" s="87">
        <v>2.8854166666666667E-2</v>
      </c>
    </row>
    <row r="31" spans="1:24" s="7" customFormat="1" ht="15.75" customHeight="1" x14ac:dyDescent="0.25">
      <c r="A31" s="8" t="s">
        <v>471</v>
      </c>
      <c r="B31" s="38" t="s">
        <v>162</v>
      </c>
      <c r="C31" s="26" t="s">
        <v>23</v>
      </c>
      <c r="D31" s="39" t="s">
        <v>55</v>
      </c>
      <c r="E31" s="8" t="s">
        <v>17</v>
      </c>
      <c r="F31" s="21"/>
      <c r="G31" s="59" t="s">
        <v>128</v>
      </c>
      <c r="H31" s="113">
        <f t="shared" si="4"/>
        <v>8.7962962962962968E-3</v>
      </c>
      <c r="I31" s="18"/>
      <c r="J31" s="59" t="s">
        <v>136</v>
      </c>
      <c r="K31" s="113">
        <f t="shared" si="3"/>
        <v>9.6759259259259229E-3</v>
      </c>
      <c r="L31" s="18"/>
      <c r="M31" s="59" t="s">
        <v>129</v>
      </c>
      <c r="N31" s="113">
        <f t="shared" si="5"/>
        <v>8.8194444444444492E-3</v>
      </c>
      <c r="O31" s="57"/>
      <c r="P31" s="61" t="s">
        <v>137</v>
      </c>
      <c r="Q31" s="115">
        <f t="shared" si="6"/>
        <v>9.1319444444444391E-3</v>
      </c>
      <c r="R31" s="23"/>
      <c r="S31" s="74">
        <v>8.7962962962962968E-3</v>
      </c>
      <c r="T31" s="74">
        <v>1.847222222222222E-2</v>
      </c>
      <c r="U31" s="74">
        <v>2.7291666666666669E-2</v>
      </c>
      <c r="V31" s="87">
        <v>3.6423611111111108E-2</v>
      </c>
    </row>
    <row r="32" spans="1:24" s="7" customFormat="1" ht="15.75" customHeight="1" x14ac:dyDescent="0.25">
      <c r="A32" s="8" t="s">
        <v>472</v>
      </c>
      <c r="B32" s="38" t="s">
        <v>159</v>
      </c>
      <c r="C32" s="26" t="s">
        <v>23</v>
      </c>
      <c r="D32" s="39" t="s">
        <v>55</v>
      </c>
      <c r="E32" s="8" t="s">
        <v>379</v>
      </c>
      <c r="F32" s="21"/>
      <c r="G32" s="59" t="s">
        <v>115</v>
      </c>
      <c r="H32" s="113">
        <f t="shared" si="4"/>
        <v>6.9212962962962969E-3</v>
      </c>
      <c r="I32" s="18"/>
      <c r="J32" s="59" t="s">
        <v>116</v>
      </c>
      <c r="K32" s="113">
        <f t="shared" si="3"/>
        <v>7.2800925925925915E-3</v>
      </c>
      <c r="L32" s="18"/>
      <c r="M32" s="59" t="s">
        <v>109</v>
      </c>
      <c r="N32" s="113">
        <f t="shared" si="5"/>
        <v>7.8819444444444449E-3</v>
      </c>
      <c r="O32" s="57"/>
      <c r="P32" s="59" t="s">
        <v>117</v>
      </c>
      <c r="Q32" s="115">
        <f t="shared" si="6"/>
        <v>7.1412037037037052E-3</v>
      </c>
      <c r="R32" s="23"/>
      <c r="S32" s="74">
        <v>6.9212962962962969E-3</v>
      </c>
      <c r="T32" s="74">
        <v>1.4201388888888888E-2</v>
      </c>
      <c r="U32" s="74">
        <v>2.2083333333333333E-2</v>
      </c>
      <c r="V32" s="87">
        <v>2.9224537037037038E-2</v>
      </c>
    </row>
    <row r="33" spans="1:24" s="7" customFormat="1" ht="15.75" customHeight="1" x14ac:dyDescent="0.25">
      <c r="A33" s="8" t="s">
        <v>473</v>
      </c>
      <c r="B33" s="38" t="s">
        <v>163</v>
      </c>
      <c r="C33" s="26" t="s">
        <v>23</v>
      </c>
      <c r="D33" s="39" t="s">
        <v>55</v>
      </c>
      <c r="E33" s="8" t="s">
        <v>17</v>
      </c>
      <c r="F33" s="21"/>
      <c r="G33" s="40" t="s">
        <v>130</v>
      </c>
      <c r="H33" s="113">
        <f t="shared" si="4"/>
        <v>9.6064814814814797E-3</v>
      </c>
      <c r="I33" s="18"/>
      <c r="J33" s="40" t="s">
        <v>134</v>
      </c>
      <c r="K33" s="113">
        <f t="shared" si="3"/>
        <v>9.9537037037037042E-3</v>
      </c>
      <c r="L33" s="18"/>
      <c r="M33" s="106" t="s">
        <v>135</v>
      </c>
      <c r="N33" s="113">
        <f t="shared" si="5"/>
        <v>8.518518518518519E-3</v>
      </c>
      <c r="O33" s="57"/>
      <c r="P33" s="40" t="s">
        <v>133</v>
      </c>
      <c r="Q33" s="115">
        <f t="shared" si="6"/>
        <v>9.7453703703703695E-3</v>
      </c>
      <c r="R33" s="23"/>
      <c r="S33" s="74">
        <v>9.6064814814814797E-3</v>
      </c>
      <c r="T33" s="74">
        <v>1.9560185185185184E-2</v>
      </c>
      <c r="U33" s="74">
        <v>2.8078703703703703E-2</v>
      </c>
      <c r="V33" s="87">
        <v>3.7824074074074072E-2</v>
      </c>
    </row>
    <row r="34" spans="1:24" s="7" customFormat="1" ht="15.75" customHeight="1" x14ac:dyDescent="0.25">
      <c r="A34" s="8" t="s">
        <v>474</v>
      </c>
      <c r="B34" s="38" t="s">
        <v>534</v>
      </c>
      <c r="C34" s="26" t="s">
        <v>23</v>
      </c>
      <c r="D34" s="39" t="s">
        <v>55</v>
      </c>
      <c r="E34" s="8" t="s">
        <v>17</v>
      </c>
      <c r="F34" s="21"/>
      <c r="G34" s="40" t="s">
        <v>138</v>
      </c>
      <c r="H34" s="113">
        <f t="shared" si="4"/>
        <v>1.0243055555555556E-2</v>
      </c>
      <c r="I34" s="18"/>
      <c r="J34" s="59" t="s">
        <v>140</v>
      </c>
      <c r="K34" s="113">
        <f t="shared" si="3"/>
        <v>9.7222222222222241E-3</v>
      </c>
      <c r="L34" s="18"/>
      <c r="M34" s="109" t="s">
        <v>536</v>
      </c>
      <c r="N34" s="113">
        <f t="shared" si="5"/>
        <v>8.506944444444442E-3</v>
      </c>
      <c r="O34" s="57"/>
      <c r="P34" s="59" t="s">
        <v>141</v>
      </c>
      <c r="Q34" s="115">
        <f t="shared" si="6"/>
        <v>1.2280092592592596E-2</v>
      </c>
      <c r="R34" s="23"/>
      <c r="S34" s="74">
        <v>1.0243055555555556E-2</v>
      </c>
      <c r="T34" s="74">
        <v>1.996527777777778E-2</v>
      </c>
      <c r="U34" s="74">
        <v>2.8472222222222222E-2</v>
      </c>
      <c r="V34" s="87">
        <v>4.0752314814814818E-2</v>
      </c>
    </row>
    <row r="35" spans="1:24" s="7" customFormat="1" ht="15.75" customHeight="1" x14ac:dyDescent="0.25">
      <c r="A35" s="8" t="s">
        <v>475</v>
      </c>
      <c r="B35" s="8" t="s">
        <v>685</v>
      </c>
      <c r="C35" s="17" t="s">
        <v>23</v>
      </c>
      <c r="D35" s="17" t="s">
        <v>171</v>
      </c>
      <c r="E35" s="8" t="s">
        <v>17</v>
      </c>
      <c r="F35" s="18"/>
      <c r="G35" s="17" t="s">
        <v>186</v>
      </c>
      <c r="H35" s="113">
        <f t="shared" si="4"/>
        <v>8.5532407407407415E-3</v>
      </c>
      <c r="I35" s="18"/>
      <c r="J35" s="53" t="s">
        <v>217</v>
      </c>
      <c r="K35" s="113">
        <f t="shared" si="3"/>
        <v>8.2407407407407412E-3</v>
      </c>
      <c r="L35" s="18"/>
      <c r="M35" s="17" t="s">
        <v>230</v>
      </c>
      <c r="N35" s="113">
        <f t="shared" si="5"/>
        <v>8.0324074074074082E-3</v>
      </c>
      <c r="O35" s="57"/>
      <c r="P35" s="110" t="s">
        <v>186</v>
      </c>
      <c r="Q35" s="115">
        <f t="shared" si="6"/>
        <v>8.8310185185185158E-3</v>
      </c>
      <c r="R35" s="19"/>
      <c r="S35" s="74">
        <v>8.5532407407407415E-3</v>
      </c>
      <c r="T35" s="74">
        <v>1.6793981481481483E-2</v>
      </c>
      <c r="U35" s="74">
        <v>2.4826388888888891E-2</v>
      </c>
      <c r="V35" s="87">
        <v>3.3657407407407407E-2</v>
      </c>
      <c r="W35" s="20"/>
      <c r="X35" s="20"/>
    </row>
    <row r="36" spans="1:24" s="7" customFormat="1" ht="15.75" customHeight="1" x14ac:dyDescent="0.25">
      <c r="A36" s="8" t="s">
        <v>476</v>
      </c>
      <c r="B36" s="8" t="s">
        <v>688</v>
      </c>
      <c r="C36" s="17" t="s">
        <v>23</v>
      </c>
      <c r="D36" s="17" t="s">
        <v>171</v>
      </c>
      <c r="E36" s="8" t="s">
        <v>379</v>
      </c>
      <c r="F36" s="18"/>
      <c r="G36" s="17" t="s">
        <v>188</v>
      </c>
      <c r="H36" s="113">
        <f t="shared" si="4"/>
        <v>7.037037037037037E-3</v>
      </c>
      <c r="I36" s="18"/>
      <c r="J36" s="17" t="s">
        <v>202</v>
      </c>
      <c r="K36" s="113">
        <f t="shared" si="3"/>
        <v>7.4074074074074068E-3</v>
      </c>
      <c r="L36" s="18"/>
      <c r="M36" s="53" t="s">
        <v>219</v>
      </c>
      <c r="N36" s="113">
        <f t="shared" si="5"/>
        <v>7.3148148148148157E-3</v>
      </c>
      <c r="O36" s="57"/>
      <c r="P36" s="17" t="s">
        <v>232</v>
      </c>
      <c r="Q36" s="115">
        <f t="shared" si="6"/>
        <v>7.557870370370371E-3</v>
      </c>
      <c r="R36" s="19"/>
      <c r="S36" s="74">
        <v>7.037037037037037E-3</v>
      </c>
      <c r="T36" s="74">
        <v>1.4444444444444444E-2</v>
      </c>
      <c r="U36" s="74">
        <v>2.1759259259259259E-2</v>
      </c>
      <c r="V36" s="87">
        <v>2.931712962962963E-2</v>
      </c>
      <c r="W36" s="20"/>
      <c r="X36" s="20"/>
    </row>
    <row r="37" spans="1:24" s="7" customFormat="1" ht="15.75" customHeight="1" x14ac:dyDescent="0.25">
      <c r="A37" s="8" t="s">
        <v>477</v>
      </c>
      <c r="B37" s="8" t="s">
        <v>687</v>
      </c>
      <c r="C37" s="17" t="s">
        <v>23</v>
      </c>
      <c r="D37" s="17" t="s">
        <v>171</v>
      </c>
      <c r="E37" s="8" t="s">
        <v>17</v>
      </c>
      <c r="F37" s="18"/>
      <c r="G37" s="17" t="s">
        <v>227</v>
      </c>
      <c r="H37" s="113">
        <f t="shared" si="4"/>
        <v>1.0208333333333333E-2</v>
      </c>
      <c r="I37" s="18"/>
      <c r="J37" s="17" t="s">
        <v>600</v>
      </c>
      <c r="K37" s="113">
        <f t="shared" si="3"/>
        <v>9.8032407407407408E-3</v>
      </c>
      <c r="L37" s="18"/>
      <c r="M37" s="53" t="s">
        <v>601</v>
      </c>
      <c r="N37" s="113">
        <f t="shared" si="5"/>
        <v>9.224537037037038E-3</v>
      </c>
      <c r="O37" s="57"/>
      <c r="P37" s="17" t="s">
        <v>227</v>
      </c>
      <c r="Q37" s="115">
        <f t="shared" si="6"/>
        <v>1.0474537037037036E-2</v>
      </c>
      <c r="R37" s="19"/>
      <c r="S37" s="74">
        <v>1.0208333333333333E-2</v>
      </c>
      <c r="T37" s="74">
        <v>2.0011574074074074E-2</v>
      </c>
      <c r="U37" s="74">
        <v>2.9236111111111112E-2</v>
      </c>
      <c r="V37" s="87">
        <v>3.9710648148148148E-2</v>
      </c>
      <c r="W37" s="20"/>
      <c r="X37" s="20"/>
    </row>
    <row r="38" spans="1:24" s="7" customFormat="1" ht="15.75" customHeight="1" x14ac:dyDescent="0.25">
      <c r="A38" s="8" t="s">
        <v>478</v>
      </c>
      <c r="B38" s="31" t="s">
        <v>269</v>
      </c>
      <c r="C38" s="42" t="s">
        <v>23</v>
      </c>
      <c r="D38" s="6" t="s">
        <v>172</v>
      </c>
      <c r="E38" s="8" t="s">
        <v>379</v>
      </c>
      <c r="F38" s="21"/>
      <c r="G38" s="31" t="s">
        <v>240</v>
      </c>
      <c r="H38" s="113">
        <f t="shared" si="4"/>
        <v>7.0023148148148145E-3</v>
      </c>
      <c r="I38" s="18"/>
      <c r="J38" s="31" t="s">
        <v>249</v>
      </c>
      <c r="K38" s="113">
        <f t="shared" si="3"/>
        <v>7.4189814814814804E-3</v>
      </c>
      <c r="L38" s="18"/>
      <c r="M38" s="55" t="s">
        <v>255</v>
      </c>
      <c r="N38" s="113">
        <f t="shared" si="5"/>
        <v>6.5856481481481478E-3</v>
      </c>
      <c r="O38" s="57"/>
      <c r="P38" s="31" t="s">
        <v>261</v>
      </c>
      <c r="Q38" s="115">
        <f t="shared" si="6"/>
        <v>7.2916666666666685E-3</v>
      </c>
      <c r="R38" s="23"/>
      <c r="S38" s="74">
        <v>7.0023148148148145E-3</v>
      </c>
      <c r="T38" s="74">
        <v>1.4421296296296295E-2</v>
      </c>
      <c r="U38" s="74">
        <v>2.1006944444444443E-2</v>
      </c>
      <c r="V38" s="87">
        <v>2.8298611111111111E-2</v>
      </c>
    </row>
    <row r="39" spans="1:24" s="7" customFormat="1" ht="15.75" customHeight="1" x14ac:dyDescent="0.25">
      <c r="A39" s="8" t="s">
        <v>479</v>
      </c>
      <c r="B39" s="31" t="s">
        <v>270</v>
      </c>
      <c r="C39" s="42" t="s">
        <v>23</v>
      </c>
      <c r="D39" s="6" t="s">
        <v>172</v>
      </c>
      <c r="E39" s="8" t="s">
        <v>17</v>
      </c>
      <c r="F39" s="21"/>
      <c r="G39" s="31" t="s">
        <v>250</v>
      </c>
      <c r="H39" s="113">
        <f t="shared" si="4"/>
        <v>7.3726851851851852E-3</v>
      </c>
      <c r="I39" s="18"/>
      <c r="J39" s="31" t="s">
        <v>241</v>
      </c>
      <c r="K39" s="113">
        <f t="shared" si="3"/>
        <v>7.4999999999999997E-3</v>
      </c>
      <c r="L39" s="18"/>
      <c r="M39" s="55" t="s">
        <v>256</v>
      </c>
      <c r="N39" s="113">
        <f t="shared" si="5"/>
        <v>7.6157407407407406E-3</v>
      </c>
      <c r="O39" s="57"/>
      <c r="P39" s="31" t="s">
        <v>262</v>
      </c>
      <c r="Q39" s="115">
        <f t="shared" si="6"/>
        <v>6.7129629629629622E-3</v>
      </c>
      <c r="R39" s="19"/>
      <c r="S39" s="74">
        <v>7.3726851851851852E-3</v>
      </c>
      <c r="T39" s="74">
        <v>1.4872685185185185E-2</v>
      </c>
      <c r="U39" s="74">
        <v>2.2488425925925926E-2</v>
      </c>
      <c r="V39" s="87">
        <v>2.9201388888888888E-2</v>
      </c>
      <c r="W39" s="20"/>
      <c r="X39" s="20"/>
    </row>
    <row r="40" spans="1:24" ht="15.75" customHeight="1" x14ac:dyDescent="0.25">
      <c r="A40" s="8" t="s">
        <v>490</v>
      </c>
      <c r="B40" s="62" t="s">
        <v>528</v>
      </c>
      <c r="C40" s="8" t="s">
        <v>143</v>
      </c>
      <c r="D40" s="8" t="s">
        <v>531</v>
      </c>
      <c r="E40" s="8" t="s">
        <v>379</v>
      </c>
      <c r="F40" s="18"/>
      <c r="G40" s="103" t="s">
        <v>517</v>
      </c>
      <c r="H40" s="113">
        <f t="shared" si="4"/>
        <v>6.7129629629629631E-3</v>
      </c>
      <c r="I40" s="18"/>
      <c r="J40" s="103" t="s">
        <v>520</v>
      </c>
      <c r="K40" s="113">
        <f t="shared" si="3"/>
        <v>7.1643518518518514E-3</v>
      </c>
      <c r="L40" s="18"/>
      <c r="M40" s="103" t="s">
        <v>523</v>
      </c>
      <c r="N40" s="113">
        <f t="shared" si="5"/>
        <v>8.9004629629629642E-3</v>
      </c>
      <c r="O40" s="18"/>
      <c r="P40" s="103" t="s">
        <v>525</v>
      </c>
      <c r="Q40" s="115">
        <f t="shared" si="6"/>
        <v>8.1249999999999968E-3</v>
      </c>
      <c r="S40" s="74">
        <v>6.7129629629629631E-3</v>
      </c>
      <c r="T40" s="74">
        <v>1.3877314814814815E-2</v>
      </c>
      <c r="U40" s="74">
        <v>2.2777777777777779E-2</v>
      </c>
      <c r="V40" s="87">
        <v>3.0902777777777776E-2</v>
      </c>
    </row>
    <row r="41" spans="1:24" ht="15.75" customHeight="1" x14ac:dyDescent="0.3">
      <c r="A41" s="8" t="s">
        <v>491</v>
      </c>
      <c r="B41" s="5" t="s">
        <v>689</v>
      </c>
      <c r="C41" s="8" t="s">
        <v>143</v>
      </c>
      <c r="D41" s="5" t="s">
        <v>594</v>
      </c>
      <c r="E41" s="8" t="s">
        <v>379</v>
      </c>
      <c r="F41" s="95"/>
      <c r="G41" s="104" t="s">
        <v>580</v>
      </c>
      <c r="H41" s="113">
        <f t="shared" si="4"/>
        <v>6.1921296296296299E-3</v>
      </c>
      <c r="I41" s="18"/>
      <c r="J41" s="104" t="s">
        <v>566</v>
      </c>
      <c r="K41" s="113">
        <f t="shared" si="3"/>
        <v>6.2499999999999995E-3</v>
      </c>
      <c r="L41" s="18"/>
      <c r="M41" s="103" t="s">
        <v>552</v>
      </c>
      <c r="N41" s="113">
        <f t="shared" si="5"/>
        <v>6.6782407407407415E-3</v>
      </c>
      <c r="O41" s="57"/>
      <c r="P41" s="103" t="s">
        <v>538</v>
      </c>
      <c r="Q41" s="115">
        <f t="shared" si="6"/>
        <v>6.4814814814814839E-3</v>
      </c>
      <c r="S41" s="74">
        <v>6.1921296296296299E-3</v>
      </c>
      <c r="T41" s="74">
        <v>1.2442129629629629E-2</v>
      </c>
      <c r="U41" s="74">
        <v>1.9120370370370371E-2</v>
      </c>
      <c r="V41" s="94">
        <v>2.5601851851851855E-2</v>
      </c>
    </row>
    <row r="42" spans="1:24" ht="15.75" customHeight="1" x14ac:dyDescent="0.25">
      <c r="A42" s="8" t="s">
        <v>492</v>
      </c>
      <c r="B42" s="5" t="s">
        <v>691</v>
      </c>
      <c r="C42" s="8" t="s">
        <v>143</v>
      </c>
      <c r="D42" s="5" t="s">
        <v>594</v>
      </c>
      <c r="E42" s="8" t="s">
        <v>17</v>
      </c>
      <c r="F42" s="95"/>
      <c r="G42" s="103" t="s">
        <v>581</v>
      </c>
      <c r="H42" s="113">
        <f t="shared" si="4"/>
        <v>6.5740740740740733E-3</v>
      </c>
      <c r="I42" s="18"/>
      <c r="J42" s="103" t="s">
        <v>567</v>
      </c>
      <c r="K42" s="113">
        <f t="shared" si="3"/>
        <v>6.8634259259259265E-3</v>
      </c>
      <c r="L42" s="18"/>
      <c r="M42" s="103" t="s">
        <v>553</v>
      </c>
      <c r="N42" s="113">
        <f t="shared" si="5"/>
        <v>7.0486111111111114E-3</v>
      </c>
      <c r="O42" s="57"/>
      <c r="P42" s="103" t="s">
        <v>539</v>
      </c>
      <c r="Q42" s="115">
        <f t="shared" si="6"/>
        <v>6.5624999999999989E-3</v>
      </c>
      <c r="S42" s="74">
        <v>6.5740740740740733E-3</v>
      </c>
      <c r="T42" s="74">
        <v>1.34375E-2</v>
      </c>
      <c r="U42" s="74">
        <v>2.0486111111111111E-2</v>
      </c>
      <c r="V42" s="94">
        <v>2.704861111111111E-2</v>
      </c>
    </row>
    <row r="43" spans="1:24" ht="15.75" customHeight="1" x14ac:dyDescent="0.25">
      <c r="A43" s="8" t="s">
        <v>493</v>
      </c>
      <c r="B43" s="5" t="s">
        <v>690</v>
      </c>
      <c r="C43" s="14" t="s">
        <v>597</v>
      </c>
      <c r="D43" s="5" t="s">
        <v>594</v>
      </c>
      <c r="E43" s="8" t="s">
        <v>379</v>
      </c>
      <c r="F43" s="95"/>
      <c r="G43" s="105" t="s">
        <v>586</v>
      </c>
      <c r="H43" s="113">
        <f t="shared" si="4"/>
        <v>7.2222222222222219E-3</v>
      </c>
      <c r="I43" s="18"/>
      <c r="J43" s="105" t="s">
        <v>572</v>
      </c>
      <c r="K43" s="113">
        <f t="shared" si="3"/>
        <v>6.8634259259259256E-3</v>
      </c>
      <c r="L43" s="18"/>
      <c r="M43" s="105" t="s">
        <v>558</v>
      </c>
      <c r="N43" s="113">
        <f t="shared" si="5"/>
        <v>7.8240740740740753E-3</v>
      </c>
      <c r="O43" s="18"/>
      <c r="P43" s="105" t="s">
        <v>544</v>
      </c>
      <c r="Q43" s="115">
        <f t="shared" si="6"/>
        <v>6.9675925925925912E-3</v>
      </c>
      <c r="S43" s="74">
        <v>7.2222222222222219E-3</v>
      </c>
      <c r="T43" s="74">
        <v>1.4085648148148147E-2</v>
      </c>
      <c r="U43" s="74">
        <v>2.1909722222222223E-2</v>
      </c>
      <c r="V43" s="93">
        <v>2.8877314814814814E-2</v>
      </c>
    </row>
    <row r="44" spans="1:24" ht="15.75" customHeight="1" x14ac:dyDescent="0.25">
      <c r="A44" s="8" t="s">
        <v>494</v>
      </c>
      <c r="B44" s="5" t="s">
        <v>691</v>
      </c>
      <c r="C44" s="5" t="s">
        <v>597</v>
      </c>
      <c r="D44" s="5" t="s">
        <v>594</v>
      </c>
      <c r="E44" s="8" t="s">
        <v>17</v>
      </c>
      <c r="F44" s="95"/>
      <c r="G44" s="105" t="s">
        <v>587</v>
      </c>
      <c r="H44" s="113">
        <f t="shared" si="4"/>
        <v>9.5486111111111101E-3</v>
      </c>
      <c r="I44" s="18"/>
      <c r="J44" s="105" t="s">
        <v>573</v>
      </c>
      <c r="K44" s="113">
        <f t="shared" si="3"/>
        <v>8.1134259259259284E-3</v>
      </c>
      <c r="L44" s="18"/>
      <c r="M44" s="105" t="s">
        <v>559</v>
      </c>
      <c r="N44" s="113">
        <f t="shared" si="5"/>
        <v>7.905092592592592E-3</v>
      </c>
      <c r="O44" s="18"/>
      <c r="P44" s="105" t="s">
        <v>545</v>
      </c>
      <c r="Q44" s="115">
        <f t="shared" si="6"/>
        <v>8.4606481481481442E-3</v>
      </c>
      <c r="S44" s="74">
        <v>9.5486111111111101E-3</v>
      </c>
      <c r="T44" s="74">
        <v>1.7662037037037039E-2</v>
      </c>
      <c r="U44" s="74">
        <v>2.5567129629629631E-2</v>
      </c>
      <c r="V44" s="93">
        <v>3.4027777777777775E-2</v>
      </c>
    </row>
    <row r="45" spans="1:24" ht="15.75" customHeight="1" x14ac:dyDescent="0.25">
      <c r="A45" s="8" t="s">
        <v>495</v>
      </c>
      <c r="B45" s="5" t="s">
        <v>686</v>
      </c>
      <c r="C45" s="5" t="s">
        <v>597</v>
      </c>
      <c r="D45" s="5" t="s">
        <v>607</v>
      </c>
      <c r="E45" s="8" t="s">
        <v>379</v>
      </c>
      <c r="F45" s="95"/>
      <c r="G45" s="8" t="s">
        <v>608</v>
      </c>
      <c r="H45" s="113">
        <f t="shared" si="4"/>
        <v>7.6736111111111111E-3</v>
      </c>
      <c r="I45" s="18"/>
      <c r="J45" s="8" t="s">
        <v>609</v>
      </c>
      <c r="K45" s="113">
        <f t="shared" si="3"/>
        <v>9.4907407407407406E-3</v>
      </c>
      <c r="L45" s="18"/>
      <c r="M45" s="52" t="s">
        <v>610</v>
      </c>
      <c r="N45" s="113">
        <f t="shared" si="5"/>
        <v>1.0462962962962966E-2</v>
      </c>
      <c r="O45" s="57"/>
      <c r="P45" s="8" t="s">
        <v>611</v>
      </c>
      <c r="Q45" s="115">
        <f t="shared" si="6"/>
        <v>7.6967592592592608E-3</v>
      </c>
      <c r="S45" s="74">
        <v>7.6736111111111111E-3</v>
      </c>
      <c r="T45" s="74">
        <v>1.7164351851851851E-2</v>
      </c>
      <c r="U45" s="74">
        <v>2.7627314814814816E-2</v>
      </c>
      <c r="V45" s="94">
        <v>3.5324074074074077E-2</v>
      </c>
    </row>
    <row r="46" spans="1:24" ht="15.75" customHeight="1" x14ac:dyDescent="0.25">
      <c r="A46" s="8" t="s">
        <v>496</v>
      </c>
      <c r="B46" s="5" t="s">
        <v>700</v>
      </c>
      <c r="C46" s="5" t="s">
        <v>597</v>
      </c>
      <c r="D46" s="5" t="s">
        <v>607</v>
      </c>
      <c r="E46" s="8" t="s">
        <v>379</v>
      </c>
      <c r="F46" s="95"/>
      <c r="G46" s="8" t="s">
        <v>614</v>
      </c>
      <c r="H46" s="113">
        <f t="shared" si="4"/>
        <v>7.3958333333333333E-3</v>
      </c>
      <c r="I46" s="18"/>
      <c r="J46" s="8" t="s">
        <v>615</v>
      </c>
      <c r="K46" s="113">
        <f t="shared" si="3"/>
        <v>7.5000000000000006E-3</v>
      </c>
      <c r="L46" s="18"/>
      <c r="M46" s="52" t="s">
        <v>616</v>
      </c>
      <c r="N46" s="113">
        <f t="shared" si="5"/>
        <v>7.3611111111111099E-3</v>
      </c>
      <c r="O46" s="57"/>
      <c r="P46" s="8" t="s">
        <v>617</v>
      </c>
      <c r="Q46" s="115">
        <f t="shared" si="6"/>
        <v>8.078703703703706E-3</v>
      </c>
      <c r="S46" s="74">
        <v>7.3958333333333333E-3</v>
      </c>
      <c r="T46" s="74">
        <v>1.4895833333333334E-2</v>
      </c>
      <c r="U46" s="74">
        <v>2.2256944444444444E-2</v>
      </c>
      <c r="V46" s="94">
        <v>3.033564814814815E-2</v>
      </c>
    </row>
    <row r="47" spans="1:24" ht="15.75" customHeight="1" x14ac:dyDescent="0.25">
      <c r="A47" s="8" t="s">
        <v>497</v>
      </c>
      <c r="B47" s="5" t="s">
        <v>692</v>
      </c>
      <c r="C47" s="5" t="s">
        <v>23</v>
      </c>
      <c r="D47" s="5" t="s">
        <v>630</v>
      </c>
      <c r="E47" s="8" t="s">
        <v>379</v>
      </c>
      <c r="F47" s="95"/>
      <c r="G47" s="8" t="s">
        <v>631</v>
      </c>
      <c r="H47" s="113">
        <f t="shared" si="4"/>
        <v>7.8125E-3</v>
      </c>
      <c r="I47" s="18"/>
      <c r="J47" s="8" t="s">
        <v>632</v>
      </c>
      <c r="K47" s="113">
        <f t="shared" si="3"/>
        <v>8.5648148148148133E-3</v>
      </c>
      <c r="L47" s="18"/>
      <c r="M47" s="52" t="s">
        <v>633</v>
      </c>
      <c r="N47" s="113">
        <f t="shared" si="5"/>
        <v>8.2175925925925958E-3</v>
      </c>
      <c r="O47" s="57"/>
      <c r="P47" s="8" t="s">
        <v>634</v>
      </c>
      <c r="Q47" s="115">
        <f t="shared" si="6"/>
        <v>8.8425925925925929E-3</v>
      </c>
      <c r="S47" s="74">
        <v>7.8125E-3</v>
      </c>
      <c r="T47" s="74">
        <v>1.6377314814814813E-2</v>
      </c>
      <c r="U47" s="74">
        <v>2.4594907407407409E-2</v>
      </c>
      <c r="V47" s="94">
        <v>3.3437500000000002E-2</v>
      </c>
    </row>
    <row r="48" spans="1:24" ht="15.75" customHeight="1" x14ac:dyDescent="0.25">
      <c r="A48" s="8" t="s">
        <v>498</v>
      </c>
      <c r="B48" s="5" t="s">
        <v>693</v>
      </c>
      <c r="C48" s="5" t="s">
        <v>23</v>
      </c>
      <c r="D48" s="5" t="s">
        <v>630</v>
      </c>
      <c r="E48" s="8" t="s">
        <v>379</v>
      </c>
      <c r="F48" s="95"/>
      <c r="G48" s="8" t="s">
        <v>639</v>
      </c>
      <c r="H48" s="113">
        <f t="shared" si="4"/>
        <v>7.1759259259259259E-3</v>
      </c>
      <c r="I48" s="18"/>
      <c r="J48" s="8" t="s">
        <v>640</v>
      </c>
      <c r="K48" s="113">
        <f t="shared" si="3"/>
        <v>7.5925925925925935E-3</v>
      </c>
      <c r="L48" s="18"/>
      <c r="M48" s="52" t="s">
        <v>641</v>
      </c>
      <c r="N48" s="113">
        <f t="shared" si="5"/>
        <v>7.3611111111111117E-3</v>
      </c>
      <c r="O48" s="57"/>
      <c r="P48" s="8" t="s">
        <v>642</v>
      </c>
      <c r="Q48" s="115">
        <f t="shared" si="6"/>
        <v>7.1180555555555546E-3</v>
      </c>
      <c r="S48" s="74">
        <v>7.1759259259259259E-3</v>
      </c>
      <c r="T48" s="74">
        <v>1.4768518518518519E-2</v>
      </c>
      <c r="U48" s="74">
        <v>2.2129629629629631E-2</v>
      </c>
      <c r="V48" s="94">
        <v>2.9247685185185186E-2</v>
      </c>
    </row>
  </sheetData>
  <autoFilter ref="A2:X48" xr:uid="{00000000-0001-0000-0100-000000000000}">
    <sortState xmlns:xlrd2="http://schemas.microsoft.com/office/spreadsheetml/2017/richdata2" ref="A3:X48">
      <sortCondition ref="A2:A48"/>
    </sortState>
  </autoFilter>
  <phoneticPr fontId="6" type="noConversion"/>
  <conditionalFormatting sqref="S43:U43">
    <cfRule type="top10" priority="8" bottom="1" rank="3"/>
  </conditionalFormatting>
  <conditionalFormatting sqref="S43:U43">
    <cfRule type="top10" dxfId="59" priority="7" bottom="1" rank="5"/>
  </conditionalFormatting>
  <conditionalFormatting sqref="S44:U44">
    <cfRule type="top10" priority="6" bottom="1" rank="3"/>
  </conditionalFormatting>
  <conditionalFormatting sqref="S44:U44">
    <cfRule type="top10" dxfId="58" priority="5" bottom="1" rank="5"/>
  </conditionalFormatting>
  <conditionalFormatting sqref="V23:V40">
    <cfRule type="top10" priority="4" bottom="1" rank="3"/>
  </conditionalFormatting>
  <conditionalFormatting sqref="V23:V40">
    <cfRule type="top10" dxfId="57" priority="3" bottom="1" rank="5"/>
  </conditionalFormatting>
  <conditionalFormatting sqref="V3:V22">
    <cfRule type="top10" priority="2" bottom="1" rank="3"/>
  </conditionalFormatting>
  <conditionalFormatting sqref="V3:V22">
    <cfRule type="top10" dxfId="56" priority="1" bottom="1" rank="5"/>
  </conditionalFormatting>
  <conditionalFormatting sqref="S3:U42 S45:U48">
    <cfRule type="top10" priority="408" bottom="1" rank="3"/>
  </conditionalFormatting>
  <conditionalFormatting sqref="S3:U42 S45:U48">
    <cfRule type="top10" dxfId="55" priority="410" bottom="1" rank="5"/>
  </conditionalFormatting>
  <conditionalFormatting sqref="Q1:Q2 Q49:Q1048576">
    <cfRule type="top10" dxfId="54" priority="412" bottom="1" rank="5"/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5" operator="containsText" id="{9B4C6E52-BBEF-4B50-97C8-FEFE871ACCEE}">
            <xm:f>NOT(ISERROR(SEARCH($C$49,G22)))</xm:f>
            <xm:f>$C$49</xm:f>
            <x14:dxf>
              <fill>
                <patternFill>
                  <bgColor theme="0"/>
                </patternFill>
              </fill>
            </x14:dxf>
          </x14:cfRule>
          <x14:cfRule type="containsText" priority="416" operator="containsText" id="{BC218DE0-0A70-486E-BB23-6833C778FB91}">
            <xm:f>NOT(ISERROR(SEARCH(#REF!,G22)))</xm:f>
            <xm:f>#REF!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417" operator="containsText" id="{D2D205F8-BF75-4BD2-92DC-379BD951E0A2}">
            <xm:f>NOT(ISERROR(SEARCH(#REF!,G22)))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18" operator="containsText" id="{EE2C9466-CC8C-4689-A85B-548DF407F84D}">
            <xm:f>NOT(ISERROR(SEARCH(#REF!,G22)))</xm:f>
            <xm:f>#REF!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19" operator="containsText" id="{4E334ACB-FD2B-4D9A-B531-1E2C3A2F399A}">
            <xm:f>NOT(ISERROR(SEARCH(#REF!,G22)))</xm:f>
            <xm:f>#REF!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0" operator="containsText" id="{A2E655B8-7E31-48C3-91DD-E344A5ED20BC}">
            <xm:f>NOT(ISERROR(SEARCH(#REF!,G22)))</xm:f>
            <xm:f>#REF!</xm:f>
            <x14:dxf>
              <fill>
                <patternFill>
                  <bgColor theme="8" tint="0.79998168889431442"/>
                </patternFill>
              </fill>
            </x14:dxf>
          </x14:cfRule>
          <x14:cfRule type="containsText" priority="421" operator="containsText" id="{C35A35F5-C015-40BF-A751-80E01884B9B6}">
            <xm:f>NOT(ISERROR(SEARCH(#REF!,G22)))</xm:f>
            <xm:f>#REF!</xm:f>
            <x14:dxf>
              <fill>
                <patternFill>
                  <bgColor theme="9" tint="0.79998168889431442"/>
                </patternFill>
              </fill>
            </x14:dxf>
          </x14:cfRule>
          <x14:cfRule type="containsText" priority="422" operator="containsText" id="{52E681BD-D608-409A-A628-617B369D9FE8}">
            <xm:f>NOT(ISERROR(SEARCH(#REF!,G22)))</xm:f>
            <xm:f>#REF!</xm:f>
            <x14:dxf>
              <fill>
                <patternFill>
                  <bgColor theme="2" tint="-9.9948118533890809E-2"/>
                </patternFill>
              </fill>
            </x14:dxf>
          </x14:cfRule>
          <x14:cfRule type="containsText" priority="423" operator="containsText" id="{C053757B-46EE-4AC3-9A60-353C9334814E}">
            <xm:f>NOT(ISERROR(SEARCH(#REF!,G22)))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24" operator="containsText" id="{C337B37C-3576-4810-8536-4D03C7A6A18C}">
            <xm:f>NOT(ISERROR(SEARCH($C$47,G22)))</xm:f>
            <xm:f>$C$47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25" operator="containsText" id="{E1B03B83-6810-4032-A619-C3F4ADC14C7C}">
            <xm:f>NOT(ISERROR(SEARCH(#REF!,G22)))</xm:f>
            <xm:f>#REF!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6" operator="containsText" id="{05DC1D0A-89F9-4653-85AD-913BD1BEB9E8}">
            <xm:f>NOT(ISERROR(SEARCH($C$38,G22)))</xm:f>
            <xm:f>$C$38</xm:f>
            <x14:dxf>
              <fill>
                <patternFill>
                  <bgColor theme="8" tint="0.79998168889431442"/>
                </patternFill>
              </fill>
            </x14:dxf>
          </x14:cfRule>
          <x14:cfRule type="containsText" priority="427" operator="containsText" id="{3E054A59-B229-48B1-ADC9-7B3BA260EDD8}">
            <xm:f>NOT(ISERROR(SEARCH($C$34,G22)))</xm:f>
            <xm:f>$C$34</xm:f>
            <x14:dxf>
              <fill>
                <patternFill>
                  <bgColor theme="9" tint="0.79998168889431442"/>
                </patternFill>
              </fill>
            </x14:dxf>
          </x14:cfRule>
          <xm:sqref>J24 M24 G24:G25 J26 M26 P26 G28 P28 G30 G32 M28:M29 J28:J32 P22 M32:M34 J35 P34:P35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7E71B-0146-4172-84EE-2CF7C480499A}">
  <sheetPr>
    <tabColor rgb="FF0070C0"/>
    <outlinePr summaryBelow="0" summaryRight="0"/>
    <pageSetUpPr fitToPage="1"/>
  </sheetPr>
  <dimension ref="A1:W34"/>
  <sheetViews>
    <sheetView topLeftCell="E1" zoomScale="75" zoomScaleNormal="75" workbookViewId="0">
      <pane ySplit="2" topLeftCell="A3" activePane="bottomLeft" state="frozen"/>
      <selection activeCell="L67" sqref="L67:L68"/>
      <selection pane="bottomLeft" activeCell="X16" sqref="X16"/>
    </sheetView>
  </sheetViews>
  <sheetFormatPr defaultColWidth="12.5546875" defaultRowHeight="15.75" customHeight="1" x14ac:dyDescent="0.25"/>
  <cols>
    <col min="1" max="1" width="12.5546875" style="5"/>
    <col min="2" max="2" width="22" style="5" customWidth="1"/>
    <col min="3" max="3" width="7.88671875" style="5" customWidth="1"/>
    <col min="4" max="4" width="18.5546875" style="5" customWidth="1"/>
    <col min="5" max="5" width="9.6640625" style="5" customWidth="1"/>
    <col min="6" max="6" width="2.44140625" style="10" customWidth="1"/>
    <col min="7" max="7" width="19.5546875" style="5" customWidth="1"/>
    <col min="8" max="8" width="8.44140625" style="67" customWidth="1"/>
    <col min="9" max="9" width="2.44140625" style="10" customWidth="1"/>
    <col min="10" max="10" width="15.6640625" style="5" bestFit="1" customWidth="1"/>
    <col min="11" max="11" width="8.44140625" style="67" customWidth="1"/>
    <col min="12" max="12" width="2.44140625" style="10" customWidth="1"/>
    <col min="13" max="13" width="17.33203125" style="5" bestFit="1" customWidth="1"/>
    <col min="14" max="14" width="8.44140625" style="67" customWidth="1"/>
    <col min="15" max="15" width="2.44140625" style="10" customWidth="1"/>
    <col min="16" max="16" width="21.109375" style="5" bestFit="1" customWidth="1"/>
    <col min="17" max="17" width="8.44140625" style="67" customWidth="1"/>
    <col min="18" max="18" width="2.44140625" style="11" customWidth="1"/>
    <col min="19" max="22" width="8.44140625" style="74" customWidth="1"/>
    <col min="23" max="16384" width="12.5546875" style="12"/>
  </cols>
  <sheetData>
    <row r="1" spans="1:23" ht="15.75" customHeight="1" x14ac:dyDescent="0.25">
      <c r="A1" s="9" t="s">
        <v>152</v>
      </c>
    </row>
    <row r="2" spans="1:23" s="13" customFormat="1" ht="87.75" customHeight="1" x14ac:dyDescent="0.25">
      <c r="A2" s="3" t="s">
        <v>52</v>
      </c>
      <c r="B2" s="27" t="s">
        <v>15</v>
      </c>
      <c r="C2" s="27" t="s">
        <v>16</v>
      </c>
      <c r="D2" s="27" t="s">
        <v>53</v>
      </c>
      <c r="E2" s="27" t="s">
        <v>17</v>
      </c>
      <c r="F2" s="98"/>
      <c r="G2" s="96" t="s">
        <v>480</v>
      </c>
      <c r="H2" s="97"/>
      <c r="I2" s="98"/>
      <c r="J2" s="96" t="s">
        <v>481</v>
      </c>
      <c r="K2" s="97"/>
      <c r="L2" s="98"/>
      <c r="M2" s="96" t="s">
        <v>482</v>
      </c>
      <c r="N2" s="97"/>
      <c r="O2" s="98"/>
      <c r="P2" s="96" t="s">
        <v>483</v>
      </c>
      <c r="Q2" s="68"/>
      <c r="R2" s="29"/>
      <c r="S2" s="75" t="s">
        <v>513</v>
      </c>
      <c r="T2" s="75" t="s">
        <v>514</v>
      </c>
      <c r="U2" s="75" t="s">
        <v>515</v>
      </c>
      <c r="V2" s="75" t="s">
        <v>516</v>
      </c>
    </row>
    <row r="3" spans="1:23" ht="13.2" x14ac:dyDescent="0.25">
      <c r="A3" s="5" t="s">
        <v>417</v>
      </c>
      <c r="B3" s="5" t="s">
        <v>665</v>
      </c>
      <c r="C3" s="5" t="s">
        <v>142</v>
      </c>
      <c r="D3" s="5" t="s">
        <v>396</v>
      </c>
      <c r="E3" s="121" t="s">
        <v>17</v>
      </c>
      <c r="F3" s="18"/>
      <c r="G3" s="101" t="s">
        <v>380</v>
      </c>
      <c r="H3" s="118">
        <f>S3</f>
        <v>9.1319444444444443E-3</v>
      </c>
      <c r="I3" s="122"/>
      <c r="J3" s="123" t="s">
        <v>381</v>
      </c>
      <c r="K3" s="118">
        <f>T3-S3</f>
        <v>9.2129629629629662E-3</v>
      </c>
      <c r="L3" s="122"/>
      <c r="M3" s="123" t="s">
        <v>382</v>
      </c>
      <c r="N3" s="118">
        <f>U3-T3</f>
        <v>9.7916666666666638E-3</v>
      </c>
      <c r="O3" s="122"/>
      <c r="P3" s="123" t="s">
        <v>383</v>
      </c>
      <c r="Q3" s="118">
        <f>V3-U3</f>
        <v>1.0069444444444447E-2</v>
      </c>
      <c r="S3" s="118">
        <v>9.1319444444444443E-3</v>
      </c>
      <c r="T3" s="118">
        <v>1.834490740740741E-2</v>
      </c>
      <c r="U3" s="118">
        <v>2.8136574074074074E-2</v>
      </c>
      <c r="V3" s="118">
        <v>3.8206018518518521E-2</v>
      </c>
      <c r="W3" s="50"/>
    </row>
    <row r="4" spans="1:23" ht="13.2" x14ac:dyDescent="0.25">
      <c r="A4" s="5" t="s">
        <v>418</v>
      </c>
      <c r="B4" s="5" t="s">
        <v>666</v>
      </c>
      <c r="C4" s="5" t="s">
        <v>142</v>
      </c>
      <c r="D4" s="5" t="s">
        <v>396</v>
      </c>
      <c r="E4" s="121" t="s">
        <v>17</v>
      </c>
      <c r="F4" s="18"/>
      <c r="G4" s="101" t="s">
        <v>384</v>
      </c>
      <c r="H4" s="118">
        <f t="shared" ref="H4:H34" si="0">S4</f>
        <v>1.1527777777777777E-2</v>
      </c>
      <c r="I4" s="18"/>
      <c r="J4" s="101" t="s">
        <v>385</v>
      </c>
      <c r="K4" s="118">
        <f t="shared" ref="K4:K34" si="1">T4-S4</f>
        <v>9.5833333333333309E-3</v>
      </c>
      <c r="L4" s="18"/>
      <c r="M4" s="101" t="s">
        <v>386</v>
      </c>
      <c r="N4" s="118">
        <f t="shared" ref="N4:N34" si="2">U4-T4</f>
        <v>1.1875000000000004E-2</v>
      </c>
      <c r="O4" s="18"/>
      <c r="P4" s="101" t="s">
        <v>387</v>
      </c>
      <c r="Q4" s="118">
        <f t="shared" ref="Q4:Q34" si="3">V4-U4</f>
        <v>1.3425925925925924E-2</v>
      </c>
      <c r="S4" s="118">
        <v>1.1527777777777777E-2</v>
      </c>
      <c r="T4" s="118">
        <v>2.1111111111111108E-2</v>
      </c>
      <c r="U4" s="136">
        <v>3.2986111111111112E-2</v>
      </c>
      <c r="V4" s="119">
        <v>4.6412037037037036E-2</v>
      </c>
    </row>
    <row r="5" spans="1:23" ht="13.2" x14ac:dyDescent="0.25">
      <c r="A5" s="5" t="s">
        <v>419</v>
      </c>
      <c r="B5" s="5" t="s">
        <v>669</v>
      </c>
      <c r="C5" s="14" t="s">
        <v>142</v>
      </c>
      <c r="D5" s="14" t="s">
        <v>167</v>
      </c>
      <c r="E5" s="121" t="s">
        <v>376</v>
      </c>
      <c r="F5" s="18"/>
      <c r="G5" s="17" t="s">
        <v>175</v>
      </c>
      <c r="H5" s="118">
        <f t="shared" si="0"/>
        <v>9.9768518518518531E-3</v>
      </c>
      <c r="I5" s="18"/>
      <c r="J5" s="17" t="s">
        <v>193</v>
      </c>
      <c r="K5" s="118">
        <f t="shared" si="1"/>
        <v>9.2939814814814812E-3</v>
      </c>
      <c r="L5" s="18"/>
      <c r="M5" s="17" t="s">
        <v>207</v>
      </c>
      <c r="N5" s="118">
        <f t="shared" si="2"/>
        <v>8.4143518518518534E-3</v>
      </c>
      <c r="O5" s="18"/>
      <c r="P5" s="17" t="s">
        <v>650</v>
      </c>
      <c r="Q5" s="118">
        <f t="shared" si="3"/>
        <v>8.7962962962962951E-3</v>
      </c>
      <c r="S5" s="118">
        <v>9.9768518518518531E-3</v>
      </c>
      <c r="T5" s="118">
        <v>1.9270833333333334E-2</v>
      </c>
      <c r="U5" s="118">
        <v>2.7685185185185188E-2</v>
      </c>
      <c r="V5" s="118">
        <v>3.6481481481481483E-2</v>
      </c>
    </row>
    <row r="6" spans="1:23" ht="13.2" x14ac:dyDescent="0.25">
      <c r="A6" s="5" t="s">
        <v>420</v>
      </c>
      <c r="B6" s="30" t="s">
        <v>18</v>
      </c>
      <c r="C6" s="15" t="s">
        <v>142</v>
      </c>
      <c r="D6" s="76" t="s">
        <v>54</v>
      </c>
      <c r="E6" s="121" t="s">
        <v>17</v>
      </c>
      <c r="F6" s="124"/>
      <c r="G6" s="80" t="s">
        <v>651</v>
      </c>
      <c r="H6" s="118">
        <f t="shared" si="0"/>
        <v>8.4953703703703701E-3</v>
      </c>
      <c r="I6" s="124"/>
      <c r="J6" s="80" t="s">
        <v>0</v>
      </c>
      <c r="K6" s="118">
        <f t="shared" si="1"/>
        <v>7.8703703703703696E-3</v>
      </c>
      <c r="L6" s="124"/>
      <c r="M6" s="80" t="s">
        <v>2</v>
      </c>
      <c r="N6" s="118">
        <f t="shared" si="2"/>
        <v>8.5069444444444489E-3</v>
      </c>
      <c r="O6" s="124"/>
      <c r="P6" s="80" t="s">
        <v>3</v>
      </c>
      <c r="Q6" s="118">
        <f t="shared" si="3"/>
        <v>7.8587962962962908E-3</v>
      </c>
      <c r="R6" s="77"/>
      <c r="S6" s="118">
        <v>8.4953703703703701E-3</v>
      </c>
      <c r="T6" s="118">
        <v>1.636574074074074E-2</v>
      </c>
      <c r="U6" s="118">
        <v>2.4872685185185189E-2</v>
      </c>
      <c r="V6" s="136">
        <v>3.2731481481481479E-2</v>
      </c>
    </row>
    <row r="7" spans="1:23" ht="13.2" x14ac:dyDescent="0.25">
      <c r="A7" s="5" t="s">
        <v>421</v>
      </c>
      <c r="B7" s="30" t="s">
        <v>38</v>
      </c>
      <c r="C7" s="76" t="s">
        <v>142</v>
      </c>
      <c r="D7" s="76" t="s">
        <v>54</v>
      </c>
      <c r="E7" s="121" t="s">
        <v>17</v>
      </c>
      <c r="F7" s="18"/>
      <c r="G7" s="8" t="s">
        <v>39</v>
      </c>
      <c r="H7" s="118">
        <f t="shared" si="0"/>
        <v>1.2164351851851852E-2</v>
      </c>
      <c r="I7" s="18"/>
      <c r="J7" s="8" t="s">
        <v>40</v>
      </c>
      <c r="K7" s="118">
        <f t="shared" si="1"/>
        <v>1.3055555555555558E-2</v>
      </c>
      <c r="L7" s="18"/>
      <c r="M7" s="8" t="s">
        <v>13</v>
      </c>
      <c r="N7" s="118">
        <f t="shared" si="2"/>
        <v>1.0196759259259256E-2</v>
      </c>
      <c r="O7" s="18"/>
      <c r="P7" s="80" t="s">
        <v>12</v>
      </c>
      <c r="Q7" s="118">
        <f t="shared" si="3"/>
        <v>1.1030092592592591E-2</v>
      </c>
      <c r="S7" s="118">
        <v>1.2164351851851852E-2</v>
      </c>
      <c r="T7" s="118">
        <v>2.521990740740741E-2</v>
      </c>
      <c r="U7" s="118">
        <v>3.5416666666666666E-2</v>
      </c>
      <c r="V7" s="119">
        <v>4.6446759259259257E-2</v>
      </c>
    </row>
    <row r="8" spans="1:23" ht="13.2" x14ac:dyDescent="0.25">
      <c r="A8" s="5" t="s">
        <v>422</v>
      </c>
      <c r="B8" s="5" t="s">
        <v>281</v>
      </c>
      <c r="C8" s="15" t="s">
        <v>142</v>
      </c>
      <c r="D8" s="5" t="s">
        <v>294</v>
      </c>
      <c r="E8" s="121" t="s">
        <v>376</v>
      </c>
      <c r="F8" s="18"/>
      <c r="G8" s="22" t="s">
        <v>306</v>
      </c>
      <c r="H8" s="118">
        <f t="shared" si="0"/>
        <v>1.1157407407407408E-2</v>
      </c>
      <c r="I8" s="18"/>
      <c r="J8" s="22" t="s">
        <v>326</v>
      </c>
      <c r="K8" s="118">
        <f t="shared" si="1"/>
        <v>1.1273148148148147E-2</v>
      </c>
      <c r="L8" s="18"/>
      <c r="M8" s="22" t="s">
        <v>347</v>
      </c>
      <c r="N8" s="118">
        <f t="shared" si="2"/>
        <v>1.0648148148148146E-2</v>
      </c>
      <c r="O8" s="18"/>
      <c r="P8" s="22" t="s">
        <v>367</v>
      </c>
      <c r="Q8" s="118">
        <f t="shared" si="3"/>
        <v>1.0196759259259267E-2</v>
      </c>
      <c r="S8" s="118">
        <v>1.1157407407407408E-2</v>
      </c>
      <c r="T8" s="118">
        <v>2.2430555555555554E-2</v>
      </c>
      <c r="U8" s="136">
        <v>3.30787037037037E-2</v>
      </c>
      <c r="V8" s="119">
        <v>4.3275462962962967E-2</v>
      </c>
    </row>
    <row r="9" spans="1:23" ht="13.2" x14ac:dyDescent="0.25">
      <c r="A9" s="5" t="s">
        <v>423</v>
      </c>
      <c r="B9" s="5" t="s">
        <v>283</v>
      </c>
      <c r="C9" s="15" t="s">
        <v>142</v>
      </c>
      <c r="D9" s="5" t="s">
        <v>294</v>
      </c>
      <c r="E9" s="121" t="s">
        <v>376</v>
      </c>
      <c r="F9" s="18"/>
      <c r="G9" s="22" t="s">
        <v>345</v>
      </c>
      <c r="H9" s="118">
        <f t="shared" si="0"/>
        <v>1.0590277777777777E-2</v>
      </c>
      <c r="I9" s="18"/>
      <c r="J9" s="22" t="s">
        <v>325</v>
      </c>
      <c r="K9" s="118">
        <f t="shared" si="1"/>
        <v>1.2314814814814815E-2</v>
      </c>
      <c r="L9" s="18"/>
      <c r="M9" s="22" t="s">
        <v>365</v>
      </c>
      <c r="N9" s="118">
        <f t="shared" si="2"/>
        <v>1.0891203703703705E-2</v>
      </c>
      <c r="O9" s="18"/>
      <c r="P9" s="22" t="s">
        <v>324</v>
      </c>
      <c r="Q9" s="118">
        <f t="shared" si="3"/>
        <v>8.0439814814814783E-3</v>
      </c>
      <c r="S9" s="118">
        <v>1.0590277777777777E-2</v>
      </c>
      <c r="T9" s="118">
        <v>2.2905092592592591E-2</v>
      </c>
      <c r="U9" s="118">
        <v>3.3796296296296297E-2</v>
      </c>
      <c r="V9" s="119">
        <v>4.1840277777777775E-2</v>
      </c>
    </row>
    <row r="10" spans="1:23" ht="13.2" x14ac:dyDescent="0.25">
      <c r="A10" s="5" t="s">
        <v>424</v>
      </c>
      <c r="B10" s="5" t="s">
        <v>279</v>
      </c>
      <c r="C10" s="15" t="s">
        <v>142</v>
      </c>
      <c r="D10" s="5" t="s">
        <v>294</v>
      </c>
      <c r="E10" s="121" t="s">
        <v>17</v>
      </c>
      <c r="F10" s="18"/>
      <c r="G10" s="22" t="s">
        <v>646</v>
      </c>
      <c r="H10" s="118">
        <f t="shared" si="0"/>
        <v>8.819444444444444E-3</v>
      </c>
      <c r="I10" s="18"/>
      <c r="J10" s="22" t="s">
        <v>328</v>
      </c>
      <c r="K10" s="118">
        <f t="shared" si="1"/>
        <v>9.9074074074074082E-3</v>
      </c>
      <c r="L10" s="18"/>
      <c r="M10" s="22" t="s">
        <v>349</v>
      </c>
      <c r="N10" s="118">
        <f t="shared" si="2"/>
        <v>9.9305555555555536E-3</v>
      </c>
      <c r="O10" s="18"/>
      <c r="P10" s="22" t="s">
        <v>369</v>
      </c>
      <c r="Q10" s="118">
        <f t="shared" si="3"/>
        <v>1.1296296296296301E-2</v>
      </c>
      <c r="S10" s="118">
        <v>8.819444444444444E-3</v>
      </c>
      <c r="T10" s="118">
        <v>1.8726851851851852E-2</v>
      </c>
      <c r="U10" s="120">
        <v>2.8657407407407406E-2</v>
      </c>
      <c r="V10" s="120">
        <v>3.9953703703703707E-2</v>
      </c>
    </row>
    <row r="11" spans="1:23" ht="13.2" x14ac:dyDescent="0.25">
      <c r="A11" s="5" t="s">
        <v>425</v>
      </c>
      <c r="B11" s="5" t="s">
        <v>276</v>
      </c>
      <c r="C11" s="15" t="s">
        <v>142</v>
      </c>
      <c r="D11" s="5" t="s">
        <v>294</v>
      </c>
      <c r="E11" s="121" t="s">
        <v>17</v>
      </c>
      <c r="F11" s="18"/>
      <c r="G11" s="22" t="s">
        <v>310</v>
      </c>
      <c r="H11" s="118">
        <f t="shared" si="0"/>
        <v>9.0740740740740729E-3</v>
      </c>
      <c r="I11" s="18"/>
      <c r="J11" s="22" t="s">
        <v>331</v>
      </c>
      <c r="K11" s="118">
        <f t="shared" si="1"/>
        <v>1.3715277777777779E-2</v>
      </c>
      <c r="L11" s="18"/>
      <c r="M11" s="8" t="s">
        <v>309</v>
      </c>
      <c r="N11" s="118">
        <f t="shared" si="2"/>
        <v>1.0902777777777775E-2</v>
      </c>
      <c r="O11" s="18"/>
      <c r="P11" s="22" t="s">
        <v>372</v>
      </c>
      <c r="Q11" s="118">
        <f t="shared" si="3"/>
        <v>1.3356481481481483E-2</v>
      </c>
      <c r="S11" s="118">
        <v>9.0740740740740729E-3</v>
      </c>
      <c r="T11" s="120">
        <v>2.2789351851851852E-2</v>
      </c>
      <c r="U11" s="120">
        <v>3.3692129629629627E-2</v>
      </c>
      <c r="V11" s="119">
        <v>4.704861111111111E-2</v>
      </c>
    </row>
    <row r="12" spans="1:23" ht="13.2" x14ac:dyDescent="0.25">
      <c r="A12" s="5" t="s">
        <v>426</v>
      </c>
      <c r="B12" s="5" t="s">
        <v>282</v>
      </c>
      <c r="C12" s="15" t="s">
        <v>142</v>
      </c>
      <c r="D12" s="5" t="s">
        <v>294</v>
      </c>
      <c r="E12" s="121" t="s">
        <v>376</v>
      </c>
      <c r="F12" s="18"/>
      <c r="G12" s="22" t="s">
        <v>354</v>
      </c>
      <c r="H12" s="118">
        <f t="shared" si="0"/>
        <v>1.0277777777777778E-2</v>
      </c>
      <c r="I12" s="18"/>
      <c r="J12" s="8" t="s">
        <v>647</v>
      </c>
      <c r="K12" s="118">
        <f t="shared" si="1"/>
        <v>1.353009259259259E-2</v>
      </c>
      <c r="L12" s="18"/>
      <c r="M12" s="22" t="s">
        <v>346</v>
      </c>
      <c r="N12" s="118">
        <f t="shared" si="2"/>
        <v>1.351851851851852E-2</v>
      </c>
      <c r="O12" s="18"/>
      <c r="P12" s="22" t="s">
        <v>366</v>
      </c>
      <c r="Q12" s="118">
        <f t="shared" si="3"/>
        <v>1.171296296296296E-2</v>
      </c>
      <c r="S12" s="120">
        <v>1.0277777777777778E-2</v>
      </c>
      <c r="T12" s="120">
        <v>2.3807870370370368E-2</v>
      </c>
      <c r="U12" s="120">
        <v>3.7326388888888888E-2</v>
      </c>
      <c r="V12" s="119">
        <v>4.9039351851851848E-2</v>
      </c>
    </row>
    <row r="13" spans="1:23" ht="13.2" x14ac:dyDescent="0.25">
      <c r="A13" s="5" t="s">
        <v>427</v>
      </c>
      <c r="B13" s="5" t="s">
        <v>280</v>
      </c>
      <c r="C13" s="15" t="s">
        <v>142</v>
      </c>
      <c r="D13" s="5" t="s">
        <v>294</v>
      </c>
      <c r="E13" s="121" t="s">
        <v>17</v>
      </c>
      <c r="F13" s="18"/>
      <c r="G13" s="22" t="s">
        <v>307</v>
      </c>
      <c r="H13" s="118">
        <f t="shared" si="0"/>
        <v>7.6504629629629631E-3</v>
      </c>
      <c r="I13" s="18"/>
      <c r="J13" s="22" t="s">
        <v>327</v>
      </c>
      <c r="K13" s="118">
        <f t="shared" si="1"/>
        <v>7.5578703703703693E-3</v>
      </c>
      <c r="L13" s="18"/>
      <c r="M13" s="22" t="s">
        <v>348</v>
      </c>
      <c r="N13" s="118">
        <f t="shared" si="2"/>
        <v>7.9398148148148179E-3</v>
      </c>
      <c r="O13" s="18"/>
      <c r="P13" s="22" t="s">
        <v>368</v>
      </c>
      <c r="Q13" s="118">
        <f t="shared" si="3"/>
        <v>7.557870370370371E-3</v>
      </c>
      <c r="S13" s="118">
        <v>7.6504629629629631E-3</v>
      </c>
      <c r="T13" s="120">
        <v>1.5208333333333332E-2</v>
      </c>
      <c r="U13" s="120">
        <v>2.314814814814815E-2</v>
      </c>
      <c r="V13" s="120">
        <v>3.0706018518518521E-2</v>
      </c>
    </row>
    <row r="14" spans="1:23" ht="13.2" x14ac:dyDescent="0.25">
      <c r="A14" s="5" t="s">
        <v>428</v>
      </c>
      <c r="B14" s="5" t="s">
        <v>277</v>
      </c>
      <c r="C14" s="15" t="s">
        <v>142</v>
      </c>
      <c r="D14" s="5" t="s">
        <v>294</v>
      </c>
      <c r="E14" s="121" t="s">
        <v>17</v>
      </c>
      <c r="F14" s="18"/>
      <c r="G14" s="22" t="s">
        <v>371</v>
      </c>
      <c r="H14" s="118">
        <f t="shared" si="0"/>
        <v>9.4560185185185181E-3</v>
      </c>
      <c r="I14" s="18"/>
      <c r="J14" s="8" t="s">
        <v>352</v>
      </c>
      <c r="K14" s="118">
        <f t="shared" si="1"/>
        <v>9.5023148148148159E-3</v>
      </c>
      <c r="L14" s="18"/>
      <c r="M14" s="22" t="s">
        <v>332</v>
      </c>
      <c r="N14" s="118">
        <f t="shared" si="2"/>
        <v>1.0497685185185183E-2</v>
      </c>
      <c r="O14" s="18"/>
      <c r="P14" s="22" t="s">
        <v>351</v>
      </c>
      <c r="Q14" s="118">
        <f t="shared" si="3"/>
        <v>1.0011574074074079E-2</v>
      </c>
      <c r="S14" s="120">
        <v>9.4560185185185181E-3</v>
      </c>
      <c r="T14" s="120">
        <v>1.8958333333333334E-2</v>
      </c>
      <c r="U14" s="120">
        <v>2.9456018518518517E-2</v>
      </c>
      <c r="V14" s="120">
        <v>3.9467592592592596E-2</v>
      </c>
    </row>
    <row r="15" spans="1:23" ht="13.2" x14ac:dyDescent="0.25">
      <c r="A15" s="5" t="s">
        <v>429</v>
      </c>
      <c r="B15" s="5" t="s">
        <v>274</v>
      </c>
      <c r="C15" s="15" t="s">
        <v>142</v>
      </c>
      <c r="D15" s="5" t="s">
        <v>294</v>
      </c>
      <c r="E15" s="121" t="s">
        <v>17</v>
      </c>
      <c r="F15" s="18"/>
      <c r="G15" s="22" t="s">
        <v>312</v>
      </c>
      <c r="H15" s="118">
        <f t="shared" si="0"/>
        <v>1.3900462962962962E-2</v>
      </c>
      <c r="I15" s="18"/>
      <c r="J15" s="22" t="s">
        <v>333</v>
      </c>
      <c r="K15" s="118">
        <f t="shared" si="1"/>
        <v>1.2534722222222225E-2</v>
      </c>
      <c r="L15" s="18"/>
      <c r="M15" s="22" t="s">
        <v>353</v>
      </c>
      <c r="N15" s="118">
        <f t="shared" si="2"/>
        <v>1.8703703703703702E-2</v>
      </c>
      <c r="O15" s="18"/>
      <c r="P15" s="22" t="s">
        <v>374</v>
      </c>
      <c r="Q15" s="118">
        <f t="shared" si="3"/>
        <v>1.3564814814814814E-2</v>
      </c>
      <c r="S15" s="120">
        <v>1.3900462962962962E-2</v>
      </c>
      <c r="T15" s="120">
        <v>2.6435185185185187E-2</v>
      </c>
      <c r="U15" s="119">
        <v>4.5138888888888888E-2</v>
      </c>
      <c r="V15" s="119">
        <v>5.8703703703703702E-2</v>
      </c>
    </row>
    <row r="16" spans="1:23" ht="13.2" x14ac:dyDescent="0.25">
      <c r="A16" s="5" t="s">
        <v>430</v>
      </c>
      <c r="B16" s="5" t="s">
        <v>278</v>
      </c>
      <c r="C16" s="15" t="s">
        <v>142</v>
      </c>
      <c r="D16" s="5" t="s">
        <v>294</v>
      </c>
      <c r="E16" s="121" t="s">
        <v>17</v>
      </c>
      <c r="F16" s="18"/>
      <c r="G16" s="22" t="s">
        <v>308</v>
      </c>
      <c r="H16" s="118">
        <f t="shared" si="0"/>
        <v>9.6412037037037039E-3</v>
      </c>
      <c r="I16" s="18"/>
      <c r="J16" s="22" t="s">
        <v>329</v>
      </c>
      <c r="K16" s="118">
        <f t="shared" si="1"/>
        <v>9.6643518518518511E-3</v>
      </c>
      <c r="L16" s="18"/>
      <c r="M16" s="22" t="s">
        <v>350</v>
      </c>
      <c r="N16" s="118">
        <f t="shared" si="2"/>
        <v>9.6296296296296303E-3</v>
      </c>
      <c r="O16" s="18"/>
      <c r="P16" s="22" t="s">
        <v>370</v>
      </c>
      <c r="Q16" s="118">
        <f t="shared" si="3"/>
        <v>9.4328703703703658E-3</v>
      </c>
      <c r="S16" s="120">
        <v>9.6412037037037039E-3</v>
      </c>
      <c r="T16" s="120">
        <v>1.9305555555555555E-2</v>
      </c>
      <c r="U16" s="120">
        <v>2.8935185185185185E-2</v>
      </c>
      <c r="V16" s="120">
        <v>3.8368055555555551E-2</v>
      </c>
    </row>
    <row r="17" spans="1:22" ht="13.2" x14ac:dyDescent="0.25">
      <c r="A17" s="5" t="s">
        <v>431</v>
      </c>
      <c r="B17" s="5" t="s">
        <v>275</v>
      </c>
      <c r="C17" s="15" t="s">
        <v>142</v>
      </c>
      <c r="D17" s="5" t="s">
        <v>294</v>
      </c>
      <c r="E17" s="121" t="s">
        <v>17</v>
      </c>
      <c r="F17" s="18"/>
      <c r="G17" s="22" t="s">
        <v>311</v>
      </c>
      <c r="H17" s="118">
        <f t="shared" si="0"/>
        <v>1.3611111111111114E-2</v>
      </c>
      <c r="I17" s="18"/>
      <c r="J17" s="22" t="s">
        <v>330</v>
      </c>
      <c r="K17" s="118">
        <f t="shared" si="1"/>
        <v>1.1747685185185182E-2</v>
      </c>
      <c r="L17" s="18"/>
      <c r="M17" s="22" t="s">
        <v>645</v>
      </c>
      <c r="N17" s="118">
        <f t="shared" si="2"/>
        <v>1.1851851851851856E-2</v>
      </c>
      <c r="O17" s="18"/>
      <c r="P17" s="22" t="s">
        <v>373</v>
      </c>
      <c r="Q17" s="118">
        <f t="shared" si="3"/>
        <v>1.1423611111111107E-2</v>
      </c>
      <c r="S17" s="120">
        <v>1.3611111111111114E-2</v>
      </c>
      <c r="T17" s="120">
        <v>2.5358796296296296E-2</v>
      </c>
      <c r="U17" s="120">
        <v>3.7210648148148152E-2</v>
      </c>
      <c r="V17" s="119">
        <v>4.8634259259259259E-2</v>
      </c>
    </row>
    <row r="18" spans="1:22" ht="13.2" x14ac:dyDescent="0.25">
      <c r="A18" s="5" t="s">
        <v>432</v>
      </c>
      <c r="B18" s="5" t="s">
        <v>667</v>
      </c>
      <c r="C18" s="14" t="s">
        <v>142</v>
      </c>
      <c r="D18" s="14" t="s">
        <v>169</v>
      </c>
      <c r="E18" s="121" t="s">
        <v>376</v>
      </c>
      <c r="F18" s="18"/>
      <c r="G18" s="17" t="s">
        <v>178</v>
      </c>
      <c r="H18" s="118">
        <f t="shared" si="0"/>
        <v>7.5231481481481477E-3</v>
      </c>
      <c r="I18" s="18"/>
      <c r="J18" s="17" t="s">
        <v>196</v>
      </c>
      <c r="K18" s="118">
        <f t="shared" si="1"/>
        <v>7.9745370370370369E-3</v>
      </c>
      <c r="L18" s="18"/>
      <c r="M18" s="17" t="s">
        <v>210</v>
      </c>
      <c r="N18" s="118">
        <f t="shared" si="2"/>
        <v>7.9629629629629616E-3</v>
      </c>
      <c r="O18" s="18"/>
      <c r="P18" s="17" t="s">
        <v>225</v>
      </c>
      <c r="Q18" s="118">
        <f t="shared" si="3"/>
        <v>8.2060185185185222E-3</v>
      </c>
      <c r="S18" s="120">
        <v>7.5231481481481477E-3</v>
      </c>
      <c r="T18" s="120">
        <v>1.5497685185185186E-2</v>
      </c>
      <c r="U18" s="120">
        <v>2.3460648148148147E-2</v>
      </c>
      <c r="V18" s="120">
        <v>3.1666666666666669E-2</v>
      </c>
    </row>
    <row r="19" spans="1:22" ht="13.2" x14ac:dyDescent="0.25">
      <c r="A19" s="5" t="s">
        <v>433</v>
      </c>
      <c r="B19" s="5" t="s">
        <v>668</v>
      </c>
      <c r="C19" s="14" t="s">
        <v>142</v>
      </c>
      <c r="D19" s="14" t="s">
        <v>169</v>
      </c>
      <c r="E19" s="121" t="s">
        <v>17</v>
      </c>
      <c r="F19" s="18"/>
      <c r="G19" s="17" t="s">
        <v>177</v>
      </c>
      <c r="H19" s="118">
        <f t="shared" si="0"/>
        <v>8.4606481481481494E-3</v>
      </c>
      <c r="I19" s="18"/>
      <c r="J19" s="17" t="s">
        <v>195</v>
      </c>
      <c r="K19" s="118">
        <f t="shared" si="1"/>
        <v>9.5717592592592573E-3</v>
      </c>
      <c r="L19" s="18"/>
      <c r="M19" s="17" t="s">
        <v>224</v>
      </c>
      <c r="N19" s="118">
        <f t="shared" si="2"/>
        <v>1.020833333333333E-2</v>
      </c>
      <c r="O19" s="18"/>
      <c r="P19" s="17" t="s">
        <v>209</v>
      </c>
      <c r="Q19" s="118">
        <f t="shared" si="3"/>
        <v>1.0104166666666674E-2</v>
      </c>
      <c r="S19" s="120">
        <v>8.4606481481481494E-3</v>
      </c>
      <c r="T19" s="120">
        <v>1.8032407407407407E-2</v>
      </c>
      <c r="U19" s="120">
        <v>2.8240740740740736E-2</v>
      </c>
      <c r="V19" s="120">
        <v>3.8344907407407411E-2</v>
      </c>
    </row>
    <row r="20" spans="1:22" ht="13.2" x14ac:dyDescent="0.25">
      <c r="A20" s="5" t="s">
        <v>434</v>
      </c>
      <c r="B20" s="84" t="s">
        <v>529</v>
      </c>
      <c r="C20" s="5" t="s">
        <v>142</v>
      </c>
      <c r="D20" s="5" t="s">
        <v>531</v>
      </c>
      <c r="E20" s="121" t="s">
        <v>376</v>
      </c>
      <c r="F20" s="18"/>
      <c r="G20" s="125" t="s">
        <v>518</v>
      </c>
      <c r="H20" s="118">
        <f t="shared" si="0"/>
        <v>8.6458333333333335E-3</v>
      </c>
      <c r="I20" s="18"/>
      <c r="J20" s="125" t="s">
        <v>521</v>
      </c>
      <c r="K20" s="118">
        <f t="shared" si="1"/>
        <v>9.4907407407407388E-3</v>
      </c>
      <c r="L20" s="18"/>
      <c r="M20" s="125" t="s">
        <v>524</v>
      </c>
      <c r="N20" s="118">
        <f t="shared" si="2"/>
        <v>9.7337962962962959E-3</v>
      </c>
      <c r="O20" s="18"/>
      <c r="P20" s="125" t="s">
        <v>526</v>
      </c>
      <c r="Q20" s="118">
        <f t="shared" si="3"/>
        <v>9.8611111111111156E-3</v>
      </c>
      <c r="S20" s="120">
        <v>8.6458333333333335E-3</v>
      </c>
      <c r="T20" s="120">
        <v>1.8136574074074072E-2</v>
      </c>
      <c r="U20" s="120">
        <v>2.7870370370370368E-2</v>
      </c>
      <c r="V20" s="120">
        <v>3.7731481481481484E-2</v>
      </c>
    </row>
    <row r="21" spans="1:22" ht="13.2" x14ac:dyDescent="0.25">
      <c r="A21" s="5" t="s">
        <v>435</v>
      </c>
      <c r="B21" s="78" t="s">
        <v>145</v>
      </c>
      <c r="C21" s="15" t="s">
        <v>142</v>
      </c>
      <c r="D21" s="76" t="s">
        <v>55</v>
      </c>
      <c r="E21" s="121" t="s">
        <v>376</v>
      </c>
      <c r="F21" s="18"/>
      <c r="G21" s="126" t="s">
        <v>60</v>
      </c>
      <c r="H21" s="118">
        <f t="shared" si="0"/>
        <v>7.743055555555556E-3</v>
      </c>
      <c r="I21" s="18"/>
      <c r="J21" s="126" t="s">
        <v>61</v>
      </c>
      <c r="K21" s="118">
        <f t="shared" si="1"/>
        <v>8.0208333333333312E-3</v>
      </c>
      <c r="L21" s="18"/>
      <c r="M21" s="126" t="s">
        <v>62</v>
      </c>
      <c r="N21" s="118">
        <f t="shared" si="2"/>
        <v>8.0439814814814818E-3</v>
      </c>
      <c r="O21" s="18"/>
      <c r="P21" s="127" t="s">
        <v>64</v>
      </c>
      <c r="Q21" s="118">
        <f t="shared" si="3"/>
        <v>8.7037037037037066E-3</v>
      </c>
      <c r="S21" s="120">
        <v>7.743055555555556E-3</v>
      </c>
      <c r="T21" s="120">
        <v>1.5763888888888886E-2</v>
      </c>
      <c r="U21" s="120">
        <v>2.3807870370370368E-2</v>
      </c>
      <c r="V21" s="120">
        <v>3.2511574074074075E-2</v>
      </c>
    </row>
    <row r="22" spans="1:22" ht="13.2" x14ac:dyDescent="0.25">
      <c r="A22" s="5" t="s">
        <v>436</v>
      </c>
      <c r="B22" s="78" t="s">
        <v>149</v>
      </c>
      <c r="C22" s="15" t="s">
        <v>142</v>
      </c>
      <c r="D22" s="76" t="s">
        <v>55</v>
      </c>
      <c r="E22" s="121" t="s">
        <v>17</v>
      </c>
      <c r="F22" s="18"/>
      <c r="G22" s="126" t="s">
        <v>76</v>
      </c>
      <c r="H22" s="118">
        <f t="shared" si="0"/>
        <v>1.0219907407407408E-2</v>
      </c>
      <c r="I22" s="18"/>
      <c r="J22" s="126" t="s">
        <v>77</v>
      </c>
      <c r="K22" s="118">
        <f t="shared" si="1"/>
        <v>1.0381944444444445E-2</v>
      </c>
      <c r="L22" s="18"/>
      <c r="M22" s="126" t="s">
        <v>78</v>
      </c>
      <c r="N22" s="118">
        <f t="shared" si="2"/>
        <v>9.6759259259259246E-3</v>
      </c>
      <c r="O22" s="18"/>
      <c r="P22" s="126" t="s">
        <v>79</v>
      </c>
      <c r="Q22" s="118">
        <f t="shared" si="3"/>
        <v>1.0995370370370371E-2</v>
      </c>
      <c r="S22" s="120">
        <v>1.0219907407407408E-2</v>
      </c>
      <c r="T22" s="120">
        <v>2.0601851851851854E-2</v>
      </c>
      <c r="U22" s="120">
        <v>3.0277777777777778E-2</v>
      </c>
      <c r="V22" s="120">
        <v>4.1273148148148149E-2</v>
      </c>
    </row>
    <row r="23" spans="1:22" ht="13.2" x14ac:dyDescent="0.25">
      <c r="A23" s="5" t="s">
        <v>437</v>
      </c>
      <c r="B23" s="78" t="s">
        <v>144</v>
      </c>
      <c r="C23" s="15" t="s">
        <v>142</v>
      </c>
      <c r="D23" s="76" t="s">
        <v>55</v>
      </c>
      <c r="E23" s="121" t="s">
        <v>376</v>
      </c>
      <c r="F23" s="18"/>
      <c r="G23" s="126" t="s">
        <v>56</v>
      </c>
      <c r="H23" s="118">
        <f t="shared" si="0"/>
        <v>7.4189814814814813E-3</v>
      </c>
      <c r="I23" s="18"/>
      <c r="J23" s="126" t="s">
        <v>57</v>
      </c>
      <c r="K23" s="118">
        <f t="shared" si="1"/>
        <v>7.4305555555555548E-3</v>
      </c>
      <c r="L23" s="18"/>
      <c r="M23" s="126" t="s">
        <v>58</v>
      </c>
      <c r="N23" s="118">
        <f t="shared" si="2"/>
        <v>7.7893518518518529E-3</v>
      </c>
      <c r="O23" s="18"/>
      <c r="P23" s="126" t="s">
        <v>59</v>
      </c>
      <c r="Q23" s="118">
        <f t="shared" si="3"/>
        <v>8.0324074074074048E-3</v>
      </c>
      <c r="S23" s="120">
        <v>7.4189814814814813E-3</v>
      </c>
      <c r="T23" s="120">
        <v>1.4849537037037036E-2</v>
      </c>
      <c r="U23" s="120">
        <v>2.2638888888888889E-2</v>
      </c>
      <c r="V23" s="120">
        <v>3.0671296296296294E-2</v>
      </c>
    </row>
    <row r="24" spans="1:22" ht="13.2" x14ac:dyDescent="0.25">
      <c r="A24" s="5" t="s">
        <v>438</v>
      </c>
      <c r="B24" s="78" t="s">
        <v>150</v>
      </c>
      <c r="C24" s="15" t="s">
        <v>142</v>
      </c>
      <c r="D24" s="76" t="s">
        <v>55</v>
      </c>
      <c r="E24" s="121" t="s">
        <v>17</v>
      </c>
      <c r="F24" s="18"/>
      <c r="G24" s="126" t="s">
        <v>80</v>
      </c>
      <c r="H24" s="118">
        <f t="shared" si="0"/>
        <v>1.2048611111111112E-2</v>
      </c>
      <c r="I24" s="18"/>
      <c r="J24" s="126" t="s">
        <v>81</v>
      </c>
      <c r="K24" s="118">
        <f t="shared" si="1"/>
        <v>1.0520833333333332E-2</v>
      </c>
      <c r="L24" s="18"/>
      <c r="M24" s="126" t="s">
        <v>82</v>
      </c>
      <c r="N24" s="118">
        <f t="shared" si="2"/>
        <v>1.0868055555555558E-2</v>
      </c>
      <c r="O24" s="18"/>
      <c r="P24" s="126" t="s">
        <v>83</v>
      </c>
      <c r="Q24" s="118">
        <f t="shared" si="3"/>
        <v>1.1307870370370371E-2</v>
      </c>
      <c r="S24" s="120">
        <v>1.2048611111111112E-2</v>
      </c>
      <c r="T24" s="120">
        <v>2.2569444444444444E-2</v>
      </c>
      <c r="U24" s="120">
        <v>3.3437500000000002E-2</v>
      </c>
      <c r="V24" s="119">
        <v>4.4745370370370373E-2</v>
      </c>
    </row>
    <row r="25" spans="1:22" ht="13.2" x14ac:dyDescent="0.25">
      <c r="A25" s="5" t="s">
        <v>439</v>
      </c>
      <c r="B25" s="78" t="s">
        <v>148</v>
      </c>
      <c r="C25" s="15" t="s">
        <v>142</v>
      </c>
      <c r="D25" s="76" t="s">
        <v>55</v>
      </c>
      <c r="E25" s="121" t="s">
        <v>376</v>
      </c>
      <c r="F25" s="18"/>
      <c r="G25" s="126" t="s">
        <v>74</v>
      </c>
      <c r="H25" s="118">
        <f t="shared" si="0"/>
        <v>8.8888888888888889E-3</v>
      </c>
      <c r="I25" s="18"/>
      <c r="J25" s="126" t="s">
        <v>72</v>
      </c>
      <c r="K25" s="118">
        <f t="shared" si="1"/>
        <v>8.9814814814814844E-3</v>
      </c>
      <c r="L25" s="18"/>
      <c r="M25" s="126" t="s">
        <v>73</v>
      </c>
      <c r="N25" s="118">
        <f t="shared" si="2"/>
        <v>9.2939814814814795E-3</v>
      </c>
      <c r="O25" s="18"/>
      <c r="P25" s="126" t="s">
        <v>75</v>
      </c>
      <c r="Q25" s="118">
        <f t="shared" si="3"/>
        <v>9.4675925925925934E-3</v>
      </c>
      <c r="S25" s="120">
        <v>8.8888888888888889E-3</v>
      </c>
      <c r="T25" s="120">
        <v>1.7870370370370373E-2</v>
      </c>
      <c r="U25" s="120">
        <v>2.7164351851851853E-2</v>
      </c>
      <c r="V25" s="120">
        <v>3.6631944444444446E-2</v>
      </c>
    </row>
    <row r="26" spans="1:22" ht="13.2" x14ac:dyDescent="0.25">
      <c r="A26" s="5" t="s">
        <v>440</v>
      </c>
      <c r="B26" s="78" t="s">
        <v>147</v>
      </c>
      <c r="C26" s="15" t="s">
        <v>142</v>
      </c>
      <c r="D26" s="76" t="s">
        <v>55</v>
      </c>
      <c r="E26" s="121" t="s">
        <v>17</v>
      </c>
      <c r="F26" s="18"/>
      <c r="G26" s="126" t="s">
        <v>68</v>
      </c>
      <c r="H26" s="118">
        <f t="shared" si="0"/>
        <v>8.8541666666666664E-3</v>
      </c>
      <c r="I26" s="18"/>
      <c r="J26" s="126" t="s">
        <v>65</v>
      </c>
      <c r="K26" s="118">
        <f t="shared" si="1"/>
        <v>8.5995370370370375E-3</v>
      </c>
      <c r="L26" s="18"/>
      <c r="M26" s="126" t="s">
        <v>66</v>
      </c>
      <c r="N26" s="118">
        <f t="shared" si="2"/>
        <v>8.7268518518518537E-3</v>
      </c>
      <c r="O26" s="18"/>
      <c r="P26" s="126" t="s">
        <v>67</v>
      </c>
      <c r="Q26" s="118">
        <f t="shared" si="3"/>
        <v>9.0393518518518505E-3</v>
      </c>
      <c r="S26" s="120">
        <v>8.8541666666666664E-3</v>
      </c>
      <c r="T26" s="120">
        <v>1.7453703703703704E-2</v>
      </c>
      <c r="U26" s="120">
        <v>2.6180555555555558E-2</v>
      </c>
      <c r="V26" s="120">
        <v>3.5219907407407408E-2</v>
      </c>
    </row>
    <row r="27" spans="1:22" s="7" customFormat="1" ht="13.2" x14ac:dyDescent="0.25">
      <c r="A27" s="5" t="s">
        <v>441</v>
      </c>
      <c r="B27" s="79" t="s">
        <v>146</v>
      </c>
      <c r="C27" s="60" t="s">
        <v>142</v>
      </c>
      <c r="D27" s="80" t="s">
        <v>55</v>
      </c>
      <c r="E27" s="121" t="s">
        <v>376</v>
      </c>
      <c r="F27" s="18"/>
      <c r="G27" s="128" t="s">
        <v>63</v>
      </c>
      <c r="H27" s="118">
        <f t="shared" si="0"/>
        <v>9.2939814814814812E-3</v>
      </c>
      <c r="I27" s="18"/>
      <c r="J27" s="128" t="s">
        <v>69</v>
      </c>
      <c r="K27" s="118">
        <f t="shared" si="1"/>
        <v>8.819444444444444E-3</v>
      </c>
      <c r="L27" s="18"/>
      <c r="M27" s="126" t="s">
        <v>70</v>
      </c>
      <c r="N27" s="118">
        <f t="shared" si="2"/>
        <v>8.5532407407407432E-3</v>
      </c>
      <c r="O27" s="18"/>
      <c r="P27" s="126" t="s">
        <v>71</v>
      </c>
      <c r="Q27" s="118">
        <f t="shared" si="3"/>
        <v>9.3287037037037036E-3</v>
      </c>
      <c r="R27" s="19"/>
      <c r="S27" s="118">
        <v>9.2939814814814812E-3</v>
      </c>
      <c r="T27" s="120">
        <v>1.8113425925925925E-2</v>
      </c>
      <c r="U27" s="120">
        <v>2.6666666666666668E-2</v>
      </c>
      <c r="V27" s="120">
        <v>3.5995370370370372E-2</v>
      </c>
    </row>
    <row r="28" spans="1:22" s="7" customFormat="1" ht="13.2" x14ac:dyDescent="0.25">
      <c r="A28" s="5" t="s">
        <v>442</v>
      </c>
      <c r="B28" s="16" t="s">
        <v>672</v>
      </c>
      <c r="C28" s="17" t="s">
        <v>142</v>
      </c>
      <c r="D28" s="17" t="s">
        <v>171</v>
      </c>
      <c r="E28" s="121" t="s">
        <v>17</v>
      </c>
      <c r="F28" s="18"/>
      <c r="G28" s="17" t="s">
        <v>187</v>
      </c>
      <c r="H28" s="118">
        <f t="shared" si="0"/>
        <v>8.9004629629629625E-3</v>
      </c>
      <c r="I28" s="18"/>
      <c r="J28" s="17" t="s">
        <v>231</v>
      </c>
      <c r="K28" s="118">
        <f t="shared" si="1"/>
        <v>9.6759259259259264E-3</v>
      </c>
      <c r="L28" s="18"/>
      <c r="M28" s="17" t="s">
        <v>218</v>
      </c>
      <c r="N28" s="118">
        <f t="shared" si="2"/>
        <v>8.8541666666666664E-3</v>
      </c>
      <c r="O28" s="18"/>
      <c r="P28" s="17" t="s">
        <v>201</v>
      </c>
      <c r="Q28" s="118">
        <f t="shared" si="3"/>
        <v>8.7037037037037066E-3</v>
      </c>
      <c r="R28" s="19"/>
      <c r="S28" s="120">
        <v>8.9004629629629625E-3</v>
      </c>
      <c r="T28" s="120">
        <v>1.8576388888888889E-2</v>
      </c>
      <c r="U28" s="120">
        <v>2.7430555555555555E-2</v>
      </c>
      <c r="V28" s="120">
        <v>3.6134259259259262E-2</v>
      </c>
    </row>
    <row r="29" spans="1:22" s="7" customFormat="1" ht="13.2" x14ac:dyDescent="0.25">
      <c r="A29" s="5" t="s">
        <v>484</v>
      </c>
      <c r="B29" s="81" t="s">
        <v>271</v>
      </c>
      <c r="C29" s="82" t="s">
        <v>142</v>
      </c>
      <c r="D29" s="8" t="s">
        <v>172</v>
      </c>
      <c r="E29" s="121" t="s">
        <v>17</v>
      </c>
      <c r="F29" s="18"/>
      <c r="G29" s="129" t="s">
        <v>242</v>
      </c>
      <c r="H29" s="118">
        <f t="shared" si="0"/>
        <v>1.0104166666666668E-2</v>
      </c>
      <c r="I29" s="18"/>
      <c r="J29" s="82" t="s">
        <v>598</v>
      </c>
      <c r="K29" s="118">
        <f t="shared" si="1"/>
        <v>1.1631944444444445E-2</v>
      </c>
      <c r="L29" s="18"/>
      <c r="M29" s="82" t="s">
        <v>599</v>
      </c>
      <c r="N29" s="118">
        <f t="shared" si="2"/>
        <v>1.384259259259259E-2</v>
      </c>
      <c r="O29" s="18"/>
      <c r="P29" s="82" t="s">
        <v>263</v>
      </c>
      <c r="Q29" s="118">
        <f t="shared" si="3"/>
        <v>9.0162037037037068E-3</v>
      </c>
      <c r="R29" s="19"/>
      <c r="S29" s="120">
        <v>1.0104166666666668E-2</v>
      </c>
      <c r="T29" s="120">
        <v>2.1736111111111112E-2</v>
      </c>
      <c r="U29" s="120">
        <v>3.5578703703703703E-2</v>
      </c>
      <c r="V29" s="119">
        <v>4.4594907407407409E-2</v>
      </c>
    </row>
    <row r="30" spans="1:22" ht="13.2" x14ac:dyDescent="0.25">
      <c r="A30" s="5" t="s">
        <v>485</v>
      </c>
      <c r="B30" s="81" t="s">
        <v>272</v>
      </c>
      <c r="C30" s="82" t="s">
        <v>142</v>
      </c>
      <c r="D30" s="8" t="s">
        <v>172</v>
      </c>
      <c r="E30" s="121" t="s">
        <v>17</v>
      </c>
      <c r="F30" s="18"/>
      <c r="G30" s="129" t="s">
        <v>243</v>
      </c>
      <c r="H30" s="118">
        <f t="shared" si="0"/>
        <v>9.5138888888888894E-3</v>
      </c>
      <c r="I30" s="18"/>
      <c r="J30" s="82" t="s">
        <v>251</v>
      </c>
      <c r="K30" s="118">
        <f t="shared" si="1"/>
        <v>1.0902777777777777E-2</v>
      </c>
      <c r="L30" s="18"/>
      <c r="M30" s="82" t="s">
        <v>257</v>
      </c>
      <c r="N30" s="118">
        <f t="shared" si="2"/>
        <v>1.03587962962963E-2</v>
      </c>
      <c r="O30" s="18"/>
      <c r="P30" s="82" t="s">
        <v>264</v>
      </c>
      <c r="Q30" s="118">
        <f t="shared" si="3"/>
        <v>1.038194444444444E-2</v>
      </c>
      <c r="R30" s="19"/>
      <c r="S30" s="120">
        <v>9.5138888888888894E-3</v>
      </c>
      <c r="T30" s="120">
        <v>2.0416666666666666E-2</v>
      </c>
      <c r="U30" s="120">
        <v>3.0775462962962966E-2</v>
      </c>
      <c r="V30" s="120">
        <v>4.1157407407407406E-2</v>
      </c>
    </row>
    <row r="31" spans="1:22" ht="13.2" x14ac:dyDescent="0.25">
      <c r="A31" s="5" t="s">
        <v>486</v>
      </c>
      <c r="B31" s="79" t="s">
        <v>146</v>
      </c>
      <c r="C31" s="60" t="s">
        <v>142</v>
      </c>
      <c r="D31" s="80" t="s">
        <v>55</v>
      </c>
      <c r="E31" s="121" t="s">
        <v>17</v>
      </c>
      <c r="F31" s="18"/>
      <c r="G31" s="80" t="s">
        <v>84</v>
      </c>
      <c r="H31" s="118">
        <f t="shared" si="0"/>
        <v>1.1643518518518518E-2</v>
      </c>
      <c r="I31" s="18"/>
      <c r="J31" s="8" t="s">
        <v>85</v>
      </c>
      <c r="K31" s="118">
        <f t="shared" si="1"/>
        <v>1.1261574074074073E-2</v>
      </c>
      <c r="L31" s="18"/>
      <c r="M31" s="8" t="s">
        <v>86</v>
      </c>
      <c r="N31" s="118">
        <f t="shared" si="2"/>
        <v>1.1770833333333331E-2</v>
      </c>
      <c r="O31" s="18"/>
      <c r="P31" s="8" t="s">
        <v>533</v>
      </c>
      <c r="Q31" s="118">
        <f t="shared" si="3"/>
        <v>1.1643518518518525E-2</v>
      </c>
      <c r="S31" s="120">
        <v>1.1643518518518518E-2</v>
      </c>
      <c r="T31" s="120">
        <v>2.2905092592592591E-2</v>
      </c>
      <c r="U31" s="120">
        <v>3.4675925925925923E-2</v>
      </c>
      <c r="V31" s="119">
        <v>4.6319444444444448E-2</v>
      </c>
    </row>
    <row r="32" spans="1:22" ht="13.2" x14ac:dyDescent="0.25">
      <c r="A32" s="5" t="s">
        <v>487</v>
      </c>
      <c r="B32" s="5" t="s">
        <v>670</v>
      </c>
      <c r="C32" s="60" t="s">
        <v>142</v>
      </c>
      <c r="D32" s="5" t="s">
        <v>594</v>
      </c>
      <c r="E32" s="121" t="s">
        <v>376</v>
      </c>
      <c r="F32" s="18"/>
      <c r="G32" s="83" t="s">
        <v>584</v>
      </c>
      <c r="H32" s="118">
        <f t="shared" si="0"/>
        <v>7.0601851851851841E-3</v>
      </c>
      <c r="I32" s="18"/>
      <c r="J32" s="83" t="s">
        <v>570</v>
      </c>
      <c r="K32" s="118">
        <f t="shared" si="1"/>
        <v>7.6620370370370375E-3</v>
      </c>
      <c r="L32" s="18"/>
      <c r="M32" s="83" t="s">
        <v>556</v>
      </c>
      <c r="N32" s="118">
        <f t="shared" si="2"/>
        <v>7.9282407407407444E-3</v>
      </c>
      <c r="O32" s="18"/>
      <c r="P32" s="83" t="s">
        <v>542</v>
      </c>
      <c r="Q32" s="118">
        <f t="shared" si="3"/>
        <v>7.6967592592592574E-3</v>
      </c>
      <c r="S32" s="120">
        <v>7.0601851851851841E-3</v>
      </c>
      <c r="T32" s="120">
        <v>1.4722222222222222E-2</v>
      </c>
      <c r="U32" s="158">
        <v>2.2650462962962966E-2</v>
      </c>
      <c r="V32" s="120">
        <v>3.0347222222222223E-2</v>
      </c>
    </row>
    <row r="33" spans="1:22" ht="13.2" x14ac:dyDescent="0.25">
      <c r="A33" s="5" t="s">
        <v>488</v>
      </c>
      <c r="B33" s="5" t="s">
        <v>671</v>
      </c>
      <c r="C33" s="60" t="s">
        <v>142</v>
      </c>
      <c r="D33" s="5" t="s">
        <v>594</v>
      </c>
      <c r="E33" s="121" t="s">
        <v>17</v>
      </c>
      <c r="F33" s="18"/>
      <c r="G33" s="83" t="s">
        <v>585</v>
      </c>
      <c r="H33" s="118">
        <f t="shared" si="0"/>
        <v>7.9166666666666673E-3</v>
      </c>
      <c r="I33" s="18"/>
      <c r="J33" s="83" t="s">
        <v>571</v>
      </c>
      <c r="K33" s="118">
        <f t="shared" si="1"/>
        <v>8.2407407407407412E-3</v>
      </c>
      <c r="L33" s="18"/>
      <c r="M33" s="83" t="s">
        <v>557</v>
      </c>
      <c r="N33" s="118">
        <f t="shared" si="2"/>
        <v>8.2754629629629602E-3</v>
      </c>
      <c r="O33" s="18"/>
      <c r="P33" s="83" t="s">
        <v>543</v>
      </c>
      <c r="Q33" s="118">
        <f t="shared" si="3"/>
        <v>8.2175925925925958E-3</v>
      </c>
      <c r="S33" s="120">
        <v>7.9166666666666673E-3</v>
      </c>
      <c r="T33" s="120">
        <v>1.6157407407407409E-2</v>
      </c>
      <c r="U33" s="120">
        <v>2.4432870370370369E-2</v>
      </c>
      <c r="V33" s="120">
        <v>3.2650462962962964E-2</v>
      </c>
    </row>
    <row r="34" spans="1:22" ht="13.2" x14ac:dyDescent="0.25">
      <c r="A34" s="5" t="s">
        <v>489</v>
      </c>
      <c r="B34" s="5" t="s">
        <v>673</v>
      </c>
      <c r="C34" s="60" t="s">
        <v>142</v>
      </c>
      <c r="D34" s="5" t="s">
        <v>607</v>
      </c>
      <c r="E34" s="121" t="s">
        <v>376</v>
      </c>
      <c r="F34" s="18"/>
      <c r="G34" s="8" t="s">
        <v>612</v>
      </c>
      <c r="H34" s="118">
        <f t="shared" si="0"/>
        <v>8.1365740740740738E-3</v>
      </c>
      <c r="I34" s="18"/>
      <c r="J34" s="17" t="s">
        <v>613</v>
      </c>
      <c r="K34" s="118">
        <f t="shared" si="1"/>
        <v>7.5694444444444446E-3</v>
      </c>
      <c r="L34" s="18"/>
      <c r="M34" s="130" t="s">
        <v>608</v>
      </c>
      <c r="N34" s="118">
        <f t="shared" si="2"/>
        <v>8.2291666666666659E-3</v>
      </c>
      <c r="O34" s="18"/>
      <c r="P34" s="130" t="s">
        <v>652</v>
      </c>
      <c r="Q34" s="118">
        <f t="shared" si="3"/>
        <v>9.5254629629629647E-3</v>
      </c>
      <c r="S34" s="117">
        <v>8.1365740740740738E-3</v>
      </c>
      <c r="T34" s="117">
        <v>1.5706018518518518E-2</v>
      </c>
      <c r="U34" s="117">
        <v>2.3935185185185184E-2</v>
      </c>
      <c r="V34" s="131">
        <v>3.3460648148148149E-2</v>
      </c>
    </row>
  </sheetData>
  <autoFilter ref="A2:R35" xr:uid="{00000000-0001-0000-0100-000000000000}">
    <sortState xmlns:xlrd2="http://schemas.microsoft.com/office/spreadsheetml/2017/richdata2" ref="A3:R35">
      <sortCondition ref="A2:A35"/>
    </sortState>
  </autoFilter>
  <phoneticPr fontId="6" type="noConversion"/>
  <conditionalFormatting sqref="Q36:Q1048576 Q1:Q2">
    <cfRule type="top10" dxfId="40" priority="33" bottom="1" rank="5"/>
  </conditionalFormatting>
  <conditionalFormatting sqref="V34:W34 W3:W33">
    <cfRule type="top10" priority="428" bottom="1" rank="3"/>
  </conditionalFormatting>
  <conditionalFormatting sqref="V34">
    <cfRule type="top10" dxfId="39" priority="430" bottom="1" rank="5"/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0432-B839-42AF-AC8B-5CCCC1C0E65D}">
  <dimension ref="A1:C452"/>
  <sheetViews>
    <sheetView topLeftCell="A50" workbookViewId="0">
      <selection activeCell="A51" sqref="A51:B51"/>
    </sheetView>
  </sheetViews>
  <sheetFormatPr defaultRowHeight="13.2" x14ac:dyDescent="0.25"/>
  <cols>
    <col min="1" max="1" width="15.33203125" customWidth="1"/>
  </cols>
  <sheetData>
    <row r="1" spans="1:3" x14ac:dyDescent="0.25">
      <c r="A1" s="174" t="s">
        <v>235</v>
      </c>
      <c r="B1" s="176">
        <v>0</v>
      </c>
      <c r="C1" s="175" t="e">
        <v>#N/A</v>
      </c>
    </row>
    <row r="2" spans="1:3" x14ac:dyDescent="0.25">
      <c r="A2" s="132" t="s">
        <v>236</v>
      </c>
      <c r="B2" s="198">
        <v>0</v>
      </c>
      <c r="C2" s="170" t="e">
        <v>#N/A</v>
      </c>
    </row>
    <row r="3" spans="1:3" x14ac:dyDescent="0.25">
      <c r="A3" s="132" t="s">
        <v>30</v>
      </c>
      <c r="B3" s="198">
        <v>0</v>
      </c>
      <c r="C3" s="170" t="e">
        <v>#N/A</v>
      </c>
    </row>
    <row r="4" spans="1:3" x14ac:dyDescent="0.25">
      <c r="A4" s="132" t="s">
        <v>28</v>
      </c>
      <c r="B4" s="198">
        <v>0</v>
      </c>
      <c r="C4" s="170" t="s">
        <v>378</v>
      </c>
    </row>
    <row r="5" spans="1:3" x14ac:dyDescent="0.25">
      <c r="A5" s="180" t="s">
        <v>234</v>
      </c>
      <c r="B5" s="194">
        <v>5.8564814814814799E-3</v>
      </c>
      <c r="C5" s="178" t="e">
        <v>#N/A</v>
      </c>
    </row>
    <row r="6" spans="1:3" ht="14.4" x14ac:dyDescent="0.3">
      <c r="A6" s="188" t="s">
        <v>580</v>
      </c>
      <c r="B6" s="179">
        <v>6.1921296296296299E-3</v>
      </c>
      <c r="C6" s="178" t="s">
        <v>379</v>
      </c>
    </row>
    <row r="7" spans="1:3" x14ac:dyDescent="0.25">
      <c r="A7" s="190" t="s">
        <v>566</v>
      </c>
      <c r="B7" s="192">
        <v>6.2499999999999995E-3</v>
      </c>
      <c r="C7" s="191" t="s">
        <v>379</v>
      </c>
    </row>
    <row r="8" spans="1:3" x14ac:dyDescent="0.25">
      <c r="A8" s="185" t="s">
        <v>94</v>
      </c>
      <c r="B8" s="194">
        <v>6.2731481481481458E-3</v>
      </c>
      <c r="C8" s="178" t="s">
        <v>379</v>
      </c>
    </row>
    <row r="9" spans="1:3" x14ac:dyDescent="0.25">
      <c r="A9" s="185" t="s">
        <v>95</v>
      </c>
      <c r="B9" s="179">
        <v>6.2847222222222228E-3</v>
      </c>
      <c r="C9" s="178" t="s">
        <v>379</v>
      </c>
    </row>
    <row r="10" spans="1:3" x14ac:dyDescent="0.25">
      <c r="A10" s="193" t="s">
        <v>221</v>
      </c>
      <c r="B10" s="192">
        <v>6.2847222222222245E-3</v>
      </c>
      <c r="C10" s="191" t="e">
        <v>#N/A</v>
      </c>
    </row>
    <row r="11" spans="1:3" x14ac:dyDescent="0.25">
      <c r="A11" s="180" t="s">
        <v>176</v>
      </c>
      <c r="B11" s="179">
        <v>6.3773148148148148E-3</v>
      </c>
      <c r="C11" s="178" t="s">
        <v>379</v>
      </c>
    </row>
    <row r="12" spans="1:3" x14ac:dyDescent="0.25">
      <c r="A12" s="190" t="s">
        <v>92</v>
      </c>
      <c r="B12" s="192">
        <v>6.3888888888888893E-3</v>
      </c>
      <c r="C12" s="191" t="s">
        <v>379</v>
      </c>
    </row>
    <row r="13" spans="1:3" ht="13.8" x14ac:dyDescent="0.25">
      <c r="A13" s="187" t="s">
        <v>538</v>
      </c>
      <c r="B13" s="194">
        <v>6.4814814814814839E-3</v>
      </c>
      <c r="C13" s="178" t="s">
        <v>379</v>
      </c>
    </row>
    <row r="14" spans="1:3" x14ac:dyDescent="0.25">
      <c r="A14" s="180" t="s">
        <v>296</v>
      </c>
      <c r="B14" s="179">
        <v>6.5046296296296302E-3</v>
      </c>
      <c r="C14" s="178" t="s">
        <v>379</v>
      </c>
    </row>
    <row r="15" spans="1:3" x14ac:dyDescent="0.25">
      <c r="A15" s="190" t="s">
        <v>5</v>
      </c>
      <c r="B15" s="192">
        <v>6.5162037037037037E-3</v>
      </c>
      <c r="C15" s="191" t="s">
        <v>379</v>
      </c>
    </row>
    <row r="16" spans="1:3" x14ac:dyDescent="0.25">
      <c r="A16" s="180" t="s">
        <v>190</v>
      </c>
      <c r="B16" s="179">
        <v>6.5277777777777782E-3</v>
      </c>
      <c r="C16" s="178" t="e">
        <v>#N/A</v>
      </c>
    </row>
    <row r="17" spans="1:3" x14ac:dyDescent="0.25">
      <c r="A17" s="185" t="s">
        <v>91</v>
      </c>
      <c r="B17" s="179">
        <v>6.5509259259259262E-3</v>
      </c>
      <c r="C17" s="178" t="s">
        <v>378</v>
      </c>
    </row>
    <row r="18" spans="1:3" ht="13.8" x14ac:dyDescent="0.25">
      <c r="A18" s="187" t="s">
        <v>539</v>
      </c>
      <c r="B18" s="194">
        <v>6.5624999999999989E-3</v>
      </c>
      <c r="C18" s="178" t="s">
        <v>378</v>
      </c>
    </row>
    <row r="19" spans="1:3" ht="13.8" x14ac:dyDescent="0.25">
      <c r="A19" s="187" t="s">
        <v>581</v>
      </c>
      <c r="B19" s="179">
        <v>6.5740740740740733E-3</v>
      </c>
      <c r="C19" s="178" t="s">
        <v>378</v>
      </c>
    </row>
    <row r="20" spans="1:3" x14ac:dyDescent="0.25">
      <c r="A20" s="190" t="s">
        <v>535</v>
      </c>
      <c r="B20" s="192">
        <v>6.5856481481481478E-3</v>
      </c>
      <c r="C20" s="191" t="s">
        <v>379</v>
      </c>
    </row>
    <row r="21" spans="1:3" x14ac:dyDescent="0.25">
      <c r="A21" s="193" t="s">
        <v>255</v>
      </c>
      <c r="B21" s="192">
        <v>6.5856481481481478E-3</v>
      </c>
      <c r="C21" s="191" t="s">
        <v>379</v>
      </c>
    </row>
    <row r="22" spans="1:3" x14ac:dyDescent="0.25">
      <c r="A22" s="181" t="s">
        <v>6</v>
      </c>
      <c r="B22" s="179">
        <v>6.5856481481481486E-3</v>
      </c>
      <c r="C22" s="178" t="s">
        <v>379</v>
      </c>
    </row>
    <row r="23" spans="1:3" x14ac:dyDescent="0.25">
      <c r="A23" s="184" t="s">
        <v>96</v>
      </c>
      <c r="B23" s="179">
        <v>6.5856481481481486E-3</v>
      </c>
      <c r="C23" s="178" t="s">
        <v>379</v>
      </c>
    </row>
    <row r="24" spans="1:3" x14ac:dyDescent="0.25">
      <c r="A24" s="174" t="s">
        <v>189</v>
      </c>
      <c r="B24" s="176">
        <v>6.5972222222222222E-3</v>
      </c>
      <c r="C24" s="175" t="s">
        <v>378</v>
      </c>
    </row>
    <row r="25" spans="1:3" x14ac:dyDescent="0.25">
      <c r="A25" s="190" t="s">
        <v>97</v>
      </c>
      <c r="B25" s="192">
        <v>6.6319444444444455E-3</v>
      </c>
      <c r="C25" s="191" t="s">
        <v>379</v>
      </c>
    </row>
    <row r="26" spans="1:3" x14ac:dyDescent="0.25">
      <c r="A26" s="193" t="s">
        <v>93</v>
      </c>
      <c r="B26" s="192">
        <v>6.6435185185185191E-3</v>
      </c>
      <c r="C26" s="191" t="s">
        <v>379</v>
      </c>
    </row>
    <row r="27" spans="1:3" ht="13.8" x14ac:dyDescent="0.25">
      <c r="A27" s="196" t="s">
        <v>101</v>
      </c>
      <c r="B27" s="194">
        <v>6.6666666666666645E-3</v>
      </c>
      <c r="C27" s="178" t="s">
        <v>379</v>
      </c>
    </row>
    <row r="28" spans="1:3" x14ac:dyDescent="0.25">
      <c r="A28" s="190" t="s">
        <v>552</v>
      </c>
      <c r="B28" s="192">
        <v>6.6782407407407415E-3</v>
      </c>
      <c r="C28" s="191" t="s">
        <v>379</v>
      </c>
    </row>
    <row r="29" spans="1:3" x14ac:dyDescent="0.25">
      <c r="A29" s="173" t="s">
        <v>203</v>
      </c>
      <c r="B29" s="198">
        <v>6.6898148148148142E-3</v>
      </c>
      <c r="C29" s="170" t="s">
        <v>378</v>
      </c>
    </row>
    <row r="30" spans="1:3" x14ac:dyDescent="0.25">
      <c r="A30" s="186" t="s">
        <v>262</v>
      </c>
      <c r="B30" s="194">
        <v>6.7129629629629622E-3</v>
      </c>
      <c r="C30" s="178" t="s">
        <v>378</v>
      </c>
    </row>
    <row r="31" spans="1:3" ht="13.8" x14ac:dyDescent="0.25">
      <c r="A31" s="187" t="s">
        <v>517</v>
      </c>
      <c r="B31" s="179">
        <v>6.7129629629629631E-3</v>
      </c>
      <c r="C31" s="178" t="s">
        <v>378</v>
      </c>
    </row>
    <row r="32" spans="1:3" x14ac:dyDescent="0.25">
      <c r="A32" s="193" t="s">
        <v>4</v>
      </c>
      <c r="B32" s="192">
        <v>6.712962962962964E-3</v>
      </c>
      <c r="C32" s="191" t="s">
        <v>379</v>
      </c>
    </row>
    <row r="33" spans="1:3" x14ac:dyDescent="0.25">
      <c r="A33" s="190" t="s">
        <v>204</v>
      </c>
      <c r="B33" s="192">
        <v>6.7592592592592583E-3</v>
      </c>
      <c r="C33" s="191" t="e">
        <v>#N/A</v>
      </c>
    </row>
    <row r="34" spans="1:3" x14ac:dyDescent="0.25">
      <c r="A34" s="184" t="s">
        <v>102</v>
      </c>
      <c r="B34" s="179">
        <v>6.805555555555556E-3</v>
      </c>
      <c r="C34" s="178" t="s">
        <v>378</v>
      </c>
    </row>
    <row r="35" spans="1:3" x14ac:dyDescent="0.25">
      <c r="A35" s="190" t="s">
        <v>314</v>
      </c>
      <c r="B35" s="192">
        <v>6.8634259259259247E-3</v>
      </c>
      <c r="C35" s="191" t="s">
        <v>379</v>
      </c>
    </row>
    <row r="36" spans="1:3" x14ac:dyDescent="0.25">
      <c r="A36" s="190" t="s">
        <v>572</v>
      </c>
      <c r="B36" s="192">
        <v>6.8634259259259256E-3</v>
      </c>
      <c r="C36" s="191" t="s">
        <v>378</v>
      </c>
    </row>
    <row r="37" spans="1:3" x14ac:dyDescent="0.25">
      <c r="A37" s="180" t="s">
        <v>355</v>
      </c>
      <c r="B37" s="194">
        <v>6.8634259259259256E-3</v>
      </c>
      <c r="C37" s="178" t="s">
        <v>379</v>
      </c>
    </row>
    <row r="38" spans="1:3" x14ac:dyDescent="0.25">
      <c r="A38" s="190" t="s">
        <v>567</v>
      </c>
      <c r="B38" s="192">
        <v>6.8634259259259265E-3</v>
      </c>
      <c r="C38" s="191" t="s">
        <v>378</v>
      </c>
    </row>
    <row r="39" spans="1:3" x14ac:dyDescent="0.25">
      <c r="A39" s="193" t="s">
        <v>93</v>
      </c>
      <c r="B39" s="192">
        <v>6.898148148148148E-3</v>
      </c>
      <c r="C39" s="191" t="s">
        <v>379</v>
      </c>
    </row>
    <row r="40" spans="1:3" x14ac:dyDescent="0.25">
      <c r="A40" s="184" t="s">
        <v>115</v>
      </c>
      <c r="B40" s="179">
        <v>6.9212962962962969E-3</v>
      </c>
      <c r="C40" s="178" t="s">
        <v>379</v>
      </c>
    </row>
    <row r="41" spans="1:3" x14ac:dyDescent="0.25">
      <c r="A41" s="190" t="s">
        <v>100</v>
      </c>
      <c r="B41" s="192">
        <v>6.9328703703703705E-3</v>
      </c>
      <c r="C41" s="191" t="s">
        <v>379</v>
      </c>
    </row>
    <row r="42" spans="1:3" x14ac:dyDescent="0.25">
      <c r="A42" s="190" t="s">
        <v>99</v>
      </c>
      <c r="B42" s="192">
        <v>6.9444444444444432E-3</v>
      </c>
      <c r="C42" s="191" t="s">
        <v>379</v>
      </c>
    </row>
    <row r="43" spans="1:3" x14ac:dyDescent="0.25">
      <c r="A43" s="189" t="s">
        <v>544</v>
      </c>
      <c r="B43" s="194">
        <v>6.9675925925925912E-3</v>
      </c>
      <c r="C43" s="178" t="s">
        <v>378</v>
      </c>
    </row>
    <row r="44" spans="1:3" x14ac:dyDescent="0.25">
      <c r="A44" s="186" t="s">
        <v>240</v>
      </c>
      <c r="B44" s="179">
        <v>7.0023148148148145E-3</v>
      </c>
      <c r="C44" s="178" t="s">
        <v>379</v>
      </c>
    </row>
    <row r="45" spans="1:3" x14ac:dyDescent="0.25">
      <c r="A45" s="180" t="s">
        <v>188</v>
      </c>
      <c r="B45" s="179">
        <v>7.037037037037037E-3</v>
      </c>
      <c r="C45" s="178" t="e">
        <v>#N/A</v>
      </c>
    </row>
    <row r="46" spans="1:3" x14ac:dyDescent="0.25">
      <c r="A46" s="190" t="s">
        <v>111</v>
      </c>
      <c r="B46" s="192">
        <v>7.0370370370370378E-3</v>
      </c>
      <c r="C46" s="191" t="s">
        <v>378</v>
      </c>
    </row>
    <row r="47" spans="1:3" x14ac:dyDescent="0.25">
      <c r="A47" s="204" t="s">
        <v>555</v>
      </c>
      <c r="B47" s="198">
        <v>7.0370370370370396E-3</v>
      </c>
      <c r="C47" s="170" t="s">
        <v>378</v>
      </c>
    </row>
    <row r="48" spans="1:3" x14ac:dyDescent="0.25">
      <c r="A48" s="180" t="s">
        <v>223</v>
      </c>
      <c r="B48" s="194">
        <v>7.0370370370370396E-3</v>
      </c>
      <c r="C48" s="178" t="s">
        <v>379</v>
      </c>
    </row>
    <row r="49" spans="1:3" x14ac:dyDescent="0.25">
      <c r="A49" s="190" t="s">
        <v>553</v>
      </c>
      <c r="B49" s="192">
        <v>7.0486111111111114E-3</v>
      </c>
      <c r="C49" s="191" t="s">
        <v>378</v>
      </c>
    </row>
    <row r="50" spans="1:3" x14ac:dyDescent="0.25">
      <c r="A50" s="190" t="s">
        <v>107</v>
      </c>
      <c r="B50" s="192">
        <v>7.0601851851851832E-3</v>
      </c>
      <c r="C50" s="191" t="s">
        <v>379</v>
      </c>
    </row>
    <row r="51" spans="1:3" x14ac:dyDescent="0.25">
      <c r="A51" s="167" t="s">
        <v>584</v>
      </c>
      <c r="B51" s="169">
        <v>7.0601851851851841E-3</v>
      </c>
      <c r="C51" s="168" t="s">
        <v>376</v>
      </c>
    </row>
    <row r="52" spans="1:3" x14ac:dyDescent="0.25">
      <c r="A52" s="185" t="s">
        <v>98</v>
      </c>
      <c r="B52" s="194">
        <v>7.0601851851851867E-3</v>
      </c>
      <c r="C52" s="178" t="s">
        <v>379</v>
      </c>
    </row>
    <row r="53" spans="1:3" x14ac:dyDescent="0.25">
      <c r="A53" s="190" t="s">
        <v>194</v>
      </c>
      <c r="B53" s="192">
        <v>7.0949074074074074E-3</v>
      </c>
      <c r="C53" s="191" t="s">
        <v>379</v>
      </c>
    </row>
    <row r="54" spans="1:3" x14ac:dyDescent="0.25">
      <c r="A54" s="193" t="s">
        <v>208</v>
      </c>
      <c r="B54" s="192">
        <v>7.0949074074074074E-3</v>
      </c>
      <c r="C54" s="191" t="s">
        <v>379</v>
      </c>
    </row>
    <row r="55" spans="1:3" x14ac:dyDescent="0.25">
      <c r="A55" s="180" t="s">
        <v>642</v>
      </c>
      <c r="B55" s="194">
        <v>7.1180555555555546E-3</v>
      </c>
      <c r="C55" s="178" t="e">
        <v>#N/A</v>
      </c>
    </row>
    <row r="56" spans="1:3" x14ac:dyDescent="0.25">
      <c r="A56" s="181" t="s">
        <v>25</v>
      </c>
      <c r="B56" s="194">
        <v>7.1412037037037017E-3</v>
      </c>
      <c r="C56" s="178" t="e">
        <v>#N/A</v>
      </c>
    </row>
    <row r="57" spans="1:3" x14ac:dyDescent="0.25">
      <c r="A57" s="184" t="s">
        <v>117</v>
      </c>
      <c r="B57" s="194">
        <v>7.1412037037037052E-3</v>
      </c>
      <c r="C57" s="178" t="s">
        <v>379</v>
      </c>
    </row>
    <row r="58" spans="1:3" x14ac:dyDescent="0.25">
      <c r="A58" s="193" t="s">
        <v>335</v>
      </c>
      <c r="B58" s="192">
        <v>7.1412037037037069E-3</v>
      </c>
      <c r="C58" s="191" t="s">
        <v>379</v>
      </c>
    </row>
    <row r="59" spans="1:3" x14ac:dyDescent="0.25">
      <c r="A59" s="190" t="s">
        <v>520</v>
      </c>
      <c r="B59" s="192">
        <v>7.1643518518518514E-3</v>
      </c>
      <c r="C59" s="191" t="s">
        <v>379</v>
      </c>
    </row>
    <row r="60" spans="1:3" x14ac:dyDescent="0.25">
      <c r="A60" s="185" t="s">
        <v>105</v>
      </c>
      <c r="B60" s="194">
        <v>7.1643518518518523E-3</v>
      </c>
      <c r="C60" s="178" t="s">
        <v>378</v>
      </c>
    </row>
    <row r="61" spans="1:3" x14ac:dyDescent="0.25">
      <c r="A61" s="180" t="s">
        <v>639</v>
      </c>
      <c r="B61" s="179">
        <v>7.1759259259259259E-3</v>
      </c>
      <c r="C61" s="178" t="e">
        <v>#N/A</v>
      </c>
    </row>
    <row r="62" spans="1:3" x14ac:dyDescent="0.25">
      <c r="A62" s="181" t="s">
        <v>7</v>
      </c>
      <c r="B62" s="194">
        <v>7.1874999999999994E-3</v>
      </c>
      <c r="C62" s="178" t="s">
        <v>379</v>
      </c>
    </row>
    <row r="63" spans="1:3" x14ac:dyDescent="0.25">
      <c r="A63" s="189" t="s">
        <v>586</v>
      </c>
      <c r="B63" s="179">
        <v>7.2222222222222219E-3</v>
      </c>
      <c r="C63" s="178" t="s">
        <v>378</v>
      </c>
    </row>
    <row r="64" spans="1:3" x14ac:dyDescent="0.25">
      <c r="A64" s="182" t="s">
        <v>299</v>
      </c>
      <c r="B64" s="179">
        <v>7.2453703703703699E-3</v>
      </c>
      <c r="C64" s="178" t="s">
        <v>378</v>
      </c>
    </row>
    <row r="65" spans="1:3" x14ac:dyDescent="0.25">
      <c r="A65" s="208" t="s">
        <v>124</v>
      </c>
      <c r="B65" s="194">
        <v>7.2453703703703708E-3</v>
      </c>
      <c r="C65" s="178" t="s">
        <v>378</v>
      </c>
    </row>
    <row r="66" spans="1:3" x14ac:dyDescent="0.25">
      <c r="A66" s="205" t="s">
        <v>103</v>
      </c>
      <c r="B66" s="192">
        <v>7.2569444444444426E-3</v>
      </c>
      <c r="C66" s="191" t="s">
        <v>378</v>
      </c>
    </row>
    <row r="67" spans="1:3" x14ac:dyDescent="0.25">
      <c r="A67" s="205" t="s">
        <v>116</v>
      </c>
      <c r="B67" s="192">
        <v>7.2800925925925915E-3</v>
      </c>
      <c r="C67" s="191" t="s">
        <v>378</v>
      </c>
    </row>
    <row r="68" spans="1:3" x14ac:dyDescent="0.25">
      <c r="A68" s="207" t="s">
        <v>261</v>
      </c>
      <c r="B68" s="194">
        <v>7.2916666666666685E-3</v>
      </c>
      <c r="C68" s="178">
        <v>0</v>
      </c>
    </row>
    <row r="69" spans="1:3" x14ac:dyDescent="0.25">
      <c r="A69" s="212" t="s">
        <v>357</v>
      </c>
      <c r="B69" s="194">
        <v>7.3032407407407386E-3</v>
      </c>
      <c r="C69" s="178">
        <v>0</v>
      </c>
    </row>
    <row r="70" spans="1:3" x14ac:dyDescent="0.25">
      <c r="A70" s="205" t="s">
        <v>315</v>
      </c>
      <c r="B70" s="192">
        <v>7.3148148148148148E-3</v>
      </c>
      <c r="C70" s="191" t="s">
        <v>379</v>
      </c>
    </row>
    <row r="71" spans="1:3" x14ac:dyDescent="0.25">
      <c r="A71" s="193" t="s">
        <v>219</v>
      </c>
      <c r="B71" s="192">
        <v>7.3148148148148157E-3</v>
      </c>
      <c r="C71" s="191" t="e">
        <v>#N/A</v>
      </c>
    </row>
    <row r="72" spans="1:3" x14ac:dyDescent="0.25">
      <c r="A72" s="181" t="s">
        <v>1</v>
      </c>
      <c r="B72" s="179">
        <v>7.3263888888888884E-3</v>
      </c>
      <c r="C72" s="178" t="s">
        <v>378</v>
      </c>
    </row>
    <row r="73" spans="1:3" x14ac:dyDescent="0.25">
      <c r="A73" s="173" t="s">
        <v>233</v>
      </c>
      <c r="B73" s="198">
        <v>7.3263888888888892E-3</v>
      </c>
      <c r="C73" s="170" t="s">
        <v>375</v>
      </c>
    </row>
    <row r="74" spans="1:3" x14ac:dyDescent="0.25">
      <c r="A74" s="174" t="s">
        <v>519</v>
      </c>
      <c r="B74" s="176">
        <v>7.3495370370370364E-3</v>
      </c>
      <c r="C74" s="175" t="s">
        <v>379</v>
      </c>
    </row>
    <row r="75" spans="1:3" x14ac:dyDescent="0.25">
      <c r="A75" s="184" t="s">
        <v>108</v>
      </c>
      <c r="B75" s="194">
        <v>7.3495370370370398E-3</v>
      </c>
      <c r="C75" s="178" t="s">
        <v>379</v>
      </c>
    </row>
    <row r="76" spans="1:3" x14ac:dyDescent="0.25">
      <c r="A76" s="193" t="s">
        <v>616</v>
      </c>
      <c r="B76" s="192">
        <v>7.3611111111111099E-3</v>
      </c>
      <c r="C76" s="191" t="e">
        <v>#N/A</v>
      </c>
    </row>
    <row r="77" spans="1:3" x14ac:dyDescent="0.25">
      <c r="A77" s="182" t="s">
        <v>297</v>
      </c>
      <c r="B77" s="179">
        <v>7.3611111111111108E-3</v>
      </c>
      <c r="C77" s="178" t="s">
        <v>379</v>
      </c>
    </row>
    <row r="78" spans="1:3" x14ac:dyDescent="0.25">
      <c r="A78" s="193" t="s">
        <v>641</v>
      </c>
      <c r="B78" s="192">
        <v>7.3611111111111117E-3</v>
      </c>
      <c r="C78" s="191" t="e">
        <v>#N/A</v>
      </c>
    </row>
    <row r="79" spans="1:3" x14ac:dyDescent="0.25">
      <c r="A79" s="186" t="s">
        <v>250</v>
      </c>
      <c r="B79" s="179">
        <v>7.3726851851851852E-3</v>
      </c>
      <c r="C79" s="178" t="s">
        <v>378</v>
      </c>
    </row>
    <row r="80" spans="1:3" x14ac:dyDescent="0.25">
      <c r="A80" s="180" t="s">
        <v>614</v>
      </c>
      <c r="B80" s="179">
        <v>7.3958333333333333E-3</v>
      </c>
      <c r="C80" s="178" t="e">
        <v>#N/A</v>
      </c>
    </row>
    <row r="81" spans="1:3" x14ac:dyDescent="0.25">
      <c r="A81" s="132" t="s">
        <v>621</v>
      </c>
      <c r="B81" s="198">
        <v>7.3958333333333376E-3</v>
      </c>
      <c r="C81" s="170" t="e">
        <v>#N/A</v>
      </c>
    </row>
    <row r="82" spans="1:3" x14ac:dyDescent="0.25">
      <c r="A82" s="190" t="s">
        <v>202</v>
      </c>
      <c r="B82" s="192">
        <v>7.4074074074074068E-3</v>
      </c>
      <c r="C82" s="191" t="e">
        <v>#N/A</v>
      </c>
    </row>
    <row r="83" spans="1:3" x14ac:dyDescent="0.25">
      <c r="A83" s="190" t="s">
        <v>249</v>
      </c>
      <c r="B83" s="192">
        <v>7.4189814814814804E-3</v>
      </c>
      <c r="C83" s="191" t="s">
        <v>379</v>
      </c>
    </row>
    <row r="84" spans="1:3" x14ac:dyDescent="0.25">
      <c r="A84" s="167" t="s">
        <v>56</v>
      </c>
      <c r="B84" s="169">
        <v>7.4189814814814813E-3</v>
      </c>
      <c r="C84" s="168" t="s">
        <v>376</v>
      </c>
    </row>
    <row r="85" spans="1:3" x14ac:dyDescent="0.25">
      <c r="A85" s="193" t="s">
        <v>336</v>
      </c>
      <c r="B85" s="192">
        <v>7.4305555555555548E-3</v>
      </c>
      <c r="C85" s="191" t="s">
        <v>379</v>
      </c>
    </row>
    <row r="86" spans="1:3" x14ac:dyDescent="0.25">
      <c r="A86" s="167" t="s">
        <v>57</v>
      </c>
      <c r="B86" s="169">
        <v>7.4305555555555548E-3</v>
      </c>
      <c r="C86" s="168" t="s">
        <v>376</v>
      </c>
    </row>
    <row r="87" spans="1:3" x14ac:dyDescent="0.25">
      <c r="A87" s="174" t="s">
        <v>583</v>
      </c>
      <c r="B87" s="176">
        <v>7.4421296296296293E-3</v>
      </c>
      <c r="C87" s="175" t="s">
        <v>378</v>
      </c>
    </row>
    <row r="88" spans="1:3" x14ac:dyDescent="0.25">
      <c r="A88" s="132" t="s">
        <v>622</v>
      </c>
      <c r="B88" s="198">
        <v>7.4768518518518526E-3</v>
      </c>
      <c r="C88" s="170" t="e">
        <v>#N/A</v>
      </c>
    </row>
    <row r="89" spans="1:3" x14ac:dyDescent="0.25">
      <c r="A89" s="193" t="s">
        <v>656</v>
      </c>
      <c r="B89" s="192">
        <v>7.4884259259259262E-3</v>
      </c>
      <c r="C89" s="191" t="s">
        <v>379</v>
      </c>
    </row>
    <row r="90" spans="1:3" x14ac:dyDescent="0.25">
      <c r="A90" s="182" t="s">
        <v>300</v>
      </c>
      <c r="B90" s="179">
        <v>7.4999999999999997E-3</v>
      </c>
      <c r="C90" s="178" t="s">
        <v>378</v>
      </c>
    </row>
    <row r="91" spans="1:3" x14ac:dyDescent="0.25">
      <c r="A91" s="190" t="s">
        <v>241</v>
      </c>
      <c r="B91" s="192">
        <v>7.4999999999999997E-3</v>
      </c>
      <c r="C91" s="191" t="s">
        <v>378</v>
      </c>
    </row>
    <row r="92" spans="1:3" x14ac:dyDescent="0.25">
      <c r="A92" s="190" t="s">
        <v>615</v>
      </c>
      <c r="B92" s="192">
        <v>7.5000000000000006E-3</v>
      </c>
      <c r="C92" s="191" t="e">
        <v>#N/A</v>
      </c>
    </row>
    <row r="93" spans="1:3" x14ac:dyDescent="0.25">
      <c r="A93" s="185" t="s">
        <v>110</v>
      </c>
      <c r="B93" s="179">
        <v>7.5115740740740733E-3</v>
      </c>
      <c r="C93" s="178" t="s">
        <v>378</v>
      </c>
    </row>
    <row r="94" spans="1:3" x14ac:dyDescent="0.25">
      <c r="A94" s="185" t="s">
        <v>106</v>
      </c>
      <c r="B94" s="179">
        <v>7.5115740740740733E-3</v>
      </c>
      <c r="C94" s="178" t="s">
        <v>379</v>
      </c>
    </row>
    <row r="95" spans="1:3" x14ac:dyDescent="0.25">
      <c r="A95" s="190" t="s">
        <v>317</v>
      </c>
      <c r="B95" s="192">
        <v>7.5115740740740742E-3</v>
      </c>
      <c r="C95" s="191" t="s">
        <v>378</v>
      </c>
    </row>
    <row r="96" spans="1:3" x14ac:dyDescent="0.25">
      <c r="A96" s="167" t="s">
        <v>178</v>
      </c>
      <c r="B96" s="169">
        <v>7.5231481481481477E-3</v>
      </c>
      <c r="C96" s="168" t="e">
        <v>#N/A</v>
      </c>
    </row>
    <row r="97" spans="1:3" x14ac:dyDescent="0.25">
      <c r="A97" s="132" t="s">
        <v>629</v>
      </c>
      <c r="B97" s="198">
        <v>7.5347222222222239E-3</v>
      </c>
      <c r="C97" s="170" t="e">
        <v>#N/A</v>
      </c>
    </row>
    <row r="98" spans="1:3" x14ac:dyDescent="0.25">
      <c r="A98" s="167" t="s">
        <v>327</v>
      </c>
      <c r="B98" s="169">
        <v>7.5578703703703693E-3</v>
      </c>
      <c r="C98" s="168" t="s">
        <v>375</v>
      </c>
    </row>
    <row r="99" spans="1:3" x14ac:dyDescent="0.25">
      <c r="A99" s="171" t="s">
        <v>8</v>
      </c>
      <c r="B99" s="198">
        <v>7.557870370370371E-3</v>
      </c>
      <c r="C99" s="170" t="s">
        <v>376</v>
      </c>
    </row>
    <row r="100" spans="1:3" x14ac:dyDescent="0.25">
      <c r="A100" s="205" t="s">
        <v>318</v>
      </c>
      <c r="B100" s="192">
        <v>7.557870370370371E-3</v>
      </c>
      <c r="C100" s="191" t="s">
        <v>378</v>
      </c>
    </row>
    <row r="101" spans="1:3" x14ac:dyDescent="0.25">
      <c r="A101" s="206" t="s">
        <v>232</v>
      </c>
      <c r="B101" s="194">
        <v>7.557870370370371E-3</v>
      </c>
      <c r="C101" s="178" t="e">
        <v>#N/A</v>
      </c>
    </row>
    <row r="102" spans="1:3" x14ac:dyDescent="0.25">
      <c r="A102" s="211" t="s">
        <v>368</v>
      </c>
      <c r="B102" s="169">
        <v>7.557870370370371E-3</v>
      </c>
      <c r="C102" s="168" t="s">
        <v>375</v>
      </c>
    </row>
    <row r="103" spans="1:3" x14ac:dyDescent="0.25">
      <c r="A103" s="205" t="s">
        <v>389</v>
      </c>
      <c r="B103" s="192">
        <v>7.5694444444444446E-3</v>
      </c>
      <c r="C103" s="191" t="s">
        <v>379</v>
      </c>
    </row>
    <row r="104" spans="1:3" x14ac:dyDescent="0.25">
      <c r="A104" s="211" t="s">
        <v>613</v>
      </c>
      <c r="B104" s="169">
        <v>7.5694444444444446E-3</v>
      </c>
      <c r="C104" s="168" t="e">
        <v>#N/A</v>
      </c>
    </row>
    <row r="105" spans="1:3" x14ac:dyDescent="0.25">
      <c r="A105" s="213" t="s">
        <v>522</v>
      </c>
      <c r="B105" s="198">
        <v>7.5925925925925935E-3</v>
      </c>
      <c r="C105" s="170" t="s">
        <v>376</v>
      </c>
    </row>
    <row r="106" spans="1:3" x14ac:dyDescent="0.25">
      <c r="A106" s="190" t="s">
        <v>640</v>
      </c>
      <c r="B106" s="192">
        <v>7.5925925925925935E-3</v>
      </c>
      <c r="C106" s="191" t="e">
        <v>#N/A</v>
      </c>
    </row>
    <row r="107" spans="1:3" x14ac:dyDescent="0.25">
      <c r="A107" s="132"/>
      <c r="B107" s="198">
        <v>7.6041666666666653E-3</v>
      </c>
      <c r="C107" s="170" t="e">
        <v>#N/A</v>
      </c>
    </row>
    <row r="108" spans="1:3" x14ac:dyDescent="0.25">
      <c r="A108" s="132" t="s">
        <v>226</v>
      </c>
      <c r="B108" s="198">
        <v>7.615740740740732E-3</v>
      </c>
      <c r="C108" s="170" t="e">
        <v>#N/A</v>
      </c>
    </row>
    <row r="109" spans="1:3" x14ac:dyDescent="0.25">
      <c r="A109" s="174" t="s">
        <v>627</v>
      </c>
      <c r="B109" s="176">
        <v>7.6157407407407406E-3</v>
      </c>
      <c r="C109" s="175" t="e">
        <v>#N/A</v>
      </c>
    </row>
    <row r="110" spans="1:3" x14ac:dyDescent="0.25">
      <c r="A110" s="193" t="s">
        <v>112</v>
      </c>
      <c r="B110" s="192">
        <v>7.6157407407407406E-3</v>
      </c>
      <c r="C110" s="191" t="s">
        <v>378</v>
      </c>
    </row>
    <row r="111" spans="1:3" x14ac:dyDescent="0.25">
      <c r="A111" s="193" t="s">
        <v>256</v>
      </c>
      <c r="B111" s="192">
        <v>7.6157407407407406E-3</v>
      </c>
      <c r="C111" s="191" t="s">
        <v>378</v>
      </c>
    </row>
    <row r="112" spans="1:3" ht="26.4" x14ac:dyDescent="0.25">
      <c r="A112" s="182" t="s">
        <v>358</v>
      </c>
      <c r="B112" s="194">
        <v>7.6157407407407424E-3</v>
      </c>
      <c r="C112" s="178" t="s">
        <v>378</v>
      </c>
    </row>
    <row r="113" spans="1:3" x14ac:dyDescent="0.25">
      <c r="A113" s="132" t="s">
        <v>211</v>
      </c>
      <c r="B113" s="198">
        <v>7.6157407407407458E-3</v>
      </c>
      <c r="C113" s="170" t="e">
        <v>#N/A</v>
      </c>
    </row>
    <row r="114" spans="1:3" x14ac:dyDescent="0.25">
      <c r="A114" s="185" t="s">
        <v>113</v>
      </c>
      <c r="B114" s="194">
        <v>7.6504629629629631E-3</v>
      </c>
      <c r="C114" s="178" t="s">
        <v>378</v>
      </c>
    </row>
    <row r="115" spans="1:3" x14ac:dyDescent="0.25">
      <c r="A115" s="167" t="s">
        <v>307</v>
      </c>
      <c r="B115" s="169">
        <v>7.6504629629629631E-3</v>
      </c>
      <c r="C115" s="168" t="s">
        <v>375</v>
      </c>
    </row>
    <row r="116" spans="1:3" x14ac:dyDescent="0.25">
      <c r="A116" s="193" t="s">
        <v>104</v>
      </c>
      <c r="B116" s="192">
        <v>7.6620370370370366E-3</v>
      </c>
      <c r="C116" s="191" t="s">
        <v>378</v>
      </c>
    </row>
    <row r="117" spans="1:3" x14ac:dyDescent="0.25">
      <c r="A117" s="167" t="s">
        <v>570</v>
      </c>
      <c r="B117" s="169">
        <v>7.6620370370370375E-3</v>
      </c>
      <c r="C117" s="168" t="s">
        <v>376</v>
      </c>
    </row>
    <row r="118" spans="1:3" x14ac:dyDescent="0.25">
      <c r="A118" s="180" t="s">
        <v>608</v>
      </c>
      <c r="B118" s="179">
        <v>7.6736111111111111E-3</v>
      </c>
      <c r="C118" s="178" t="e">
        <v>#N/A</v>
      </c>
    </row>
    <row r="119" spans="1:3" x14ac:dyDescent="0.25">
      <c r="A119" s="167" t="s">
        <v>542</v>
      </c>
      <c r="B119" s="169">
        <v>7.6967592592592574E-3</v>
      </c>
      <c r="C119" s="168" t="s">
        <v>376</v>
      </c>
    </row>
    <row r="120" spans="1:3" x14ac:dyDescent="0.25">
      <c r="A120" s="180" t="s">
        <v>611</v>
      </c>
      <c r="B120" s="194">
        <v>7.6967592592592608E-3</v>
      </c>
      <c r="C120" s="178" t="e">
        <v>#N/A</v>
      </c>
    </row>
    <row r="121" spans="1:3" x14ac:dyDescent="0.25">
      <c r="A121" s="193" t="s">
        <v>338</v>
      </c>
      <c r="B121" s="192">
        <v>7.7083333333333344E-3</v>
      </c>
      <c r="C121" s="191" t="s">
        <v>378</v>
      </c>
    </row>
    <row r="122" spans="1:3" x14ac:dyDescent="0.25">
      <c r="A122" s="167" t="s">
        <v>60</v>
      </c>
      <c r="B122" s="169">
        <v>7.743055555555556E-3</v>
      </c>
      <c r="C122" s="168" t="s">
        <v>376</v>
      </c>
    </row>
    <row r="123" spans="1:3" x14ac:dyDescent="0.25">
      <c r="A123" s="174" t="s">
        <v>589</v>
      </c>
      <c r="B123" s="176">
        <v>7.7662037037037031E-3</v>
      </c>
      <c r="C123" s="175" t="s">
        <v>378</v>
      </c>
    </row>
    <row r="124" spans="1:3" x14ac:dyDescent="0.25">
      <c r="A124" s="182" t="s">
        <v>356</v>
      </c>
      <c r="B124" s="194">
        <v>7.7893518518518529E-3</v>
      </c>
      <c r="C124" s="178" t="s">
        <v>379</v>
      </c>
    </row>
    <row r="125" spans="1:3" x14ac:dyDescent="0.25">
      <c r="A125" s="167" t="s">
        <v>58</v>
      </c>
      <c r="B125" s="169">
        <v>7.7893518518518529E-3</v>
      </c>
      <c r="C125" s="168" t="s">
        <v>376</v>
      </c>
    </row>
    <row r="126" spans="1:3" x14ac:dyDescent="0.25">
      <c r="A126" s="180" t="s">
        <v>631</v>
      </c>
      <c r="B126" s="179">
        <v>7.8125E-3</v>
      </c>
      <c r="C126" s="178" t="e">
        <v>#N/A</v>
      </c>
    </row>
    <row r="127" spans="1:3" x14ac:dyDescent="0.25">
      <c r="A127" s="190" t="s">
        <v>558</v>
      </c>
      <c r="B127" s="192">
        <v>7.8240740740740753E-3</v>
      </c>
      <c r="C127" s="191" t="s">
        <v>379</v>
      </c>
    </row>
    <row r="128" spans="1:3" x14ac:dyDescent="0.25">
      <c r="A128" s="193" t="s">
        <v>340</v>
      </c>
      <c r="B128" s="192">
        <v>7.8472222222222207E-3</v>
      </c>
      <c r="C128" s="191" t="s">
        <v>378</v>
      </c>
    </row>
    <row r="129" spans="1:3" x14ac:dyDescent="0.25">
      <c r="A129" s="167" t="s">
        <v>3</v>
      </c>
      <c r="B129" s="169">
        <v>7.8587962962962908E-3</v>
      </c>
      <c r="C129" s="168" t="s">
        <v>375</v>
      </c>
    </row>
    <row r="130" spans="1:3" x14ac:dyDescent="0.25">
      <c r="A130" s="182" t="s">
        <v>301</v>
      </c>
      <c r="B130" s="179">
        <v>7.858796296296296E-3</v>
      </c>
      <c r="C130" s="178" t="s">
        <v>378</v>
      </c>
    </row>
    <row r="131" spans="1:3" x14ac:dyDescent="0.25">
      <c r="A131" s="172" t="s">
        <v>88</v>
      </c>
      <c r="B131" s="198">
        <v>7.8587962962962978E-3</v>
      </c>
      <c r="C131" s="170" t="s">
        <v>378</v>
      </c>
    </row>
    <row r="132" spans="1:3" x14ac:dyDescent="0.25">
      <c r="A132" s="132"/>
      <c r="B132" s="198">
        <v>7.8587962962962978E-3</v>
      </c>
      <c r="C132" s="170" t="e">
        <v>#N/A</v>
      </c>
    </row>
    <row r="133" spans="1:3" x14ac:dyDescent="0.25">
      <c r="A133" s="180" t="s">
        <v>173</v>
      </c>
      <c r="B133" s="179">
        <v>7.8703703703703696E-3</v>
      </c>
      <c r="C133" s="178" t="s">
        <v>378</v>
      </c>
    </row>
    <row r="134" spans="1:3" x14ac:dyDescent="0.25">
      <c r="A134" s="167" t="s">
        <v>0</v>
      </c>
      <c r="B134" s="169">
        <v>7.8703703703703696E-3</v>
      </c>
      <c r="C134" s="168" t="s">
        <v>375</v>
      </c>
    </row>
    <row r="135" spans="1:3" x14ac:dyDescent="0.25">
      <c r="A135" s="205" t="s">
        <v>109</v>
      </c>
      <c r="B135" s="192">
        <v>7.8819444444444449E-3</v>
      </c>
      <c r="C135" s="191" t="s">
        <v>379</v>
      </c>
    </row>
    <row r="136" spans="1:3" x14ac:dyDescent="0.25">
      <c r="A136" s="210" t="s">
        <v>582</v>
      </c>
      <c r="B136" s="176">
        <v>7.8935185185185185E-3</v>
      </c>
      <c r="C136" s="175" t="s">
        <v>378</v>
      </c>
    </row>
    <row r="137" spans="1:3" x14ac:dyDescent="0.25">
      <c r="A137" s="210" t="s">
        <v>87</v>
      </c>
      <c r="B137" s="176">
        <v>7.905092592592592E-3</v>
      </c>
      <c r="C137" s="175" t="s">
        <v>379</v>
      </c>
    </row>
    <row r="138" spans="1:3" x14ac:dyDescent="0.25">
      <c r="A138" s="209" t="s">
        <v>89</v>
      </c>
      <c r="B138" s="198">
        <v>7.905092592592592E-3</v>
      </c>
      <c r="C138" s="170" t="s">
        <v>376</v>
      </c>
    </row>
    <row r="139" spans="1:3" x14ac:dyDescent="0.25">
      <c r="A139" s="205" t="s">
        <v>559</v>
      </c>
      <c r="B139" s="192">
        <v>7.905092592592592E-3</v>
      </c>
      <c r="C139" s="191" t="s">
        <v>378</v>
      </c>
    </row>
    <row r="140" spans="1:3" x14ac:dyDescent="0.25">
      <c r="A140" s="205" t="s">
        <v>191</v>
      </c>
      <c r="B140" s="192">
        <v>7.9166666666666673E-3</v>
      </c>
      <c r="C140" s="191" t="s">
        <v>378</v>
      </c>
    </row>
    <row r="141" spans="1:3" x14ac:dyDescent="0.25">
      <c r="A141" s="167" t="s">
        <v>585</v>
      </c>
      <c r="B141" s="169">
        <v>7.9166666666666673E-3</v>
      </c>
      <c r="C141" s="168" t="s">
        <v>375</v>
      </c>
    </row>
    <row r="142" spans="1:3" x14ac:dyDescent="0.25">
      <c r="A142" s="193" t="s">
        <v>339</v>
      </c>
      <c r="B142" s="192">
        <v>7.9282407407407392E-3</v>
      </c>
      <c r="C142" s="191" t="s">
        <v>378</v>
      </c>
    </row>
    <row r="143" spans="1:3" x14ac:dyDescent="0.25">
      <c r="A143" s="174" t="s">
        <v>588</v>
      </c>
      <c r="B143" s="176">
        <v>7.9282407407407409E-3</v>
      </c>
      <c r="C143" s="175" t="s">
        <v>378</v>
      </c>
    </row>
    <row r="144" spans="1:3" x14ac:dyDescent="0.25">
      <c r="A144" s="167" t="s">
        <v>556</v>
      </c>
      <c r="B144" s="169">
        <v>7.9282407407407444E-3</v>
      </c>
      <c r="C144" s="168" t="s">
        <v>375</v>
      </c>
    </row>
    <row r="145" spans="1:3" x14ac:dyDescent="0.25">
      <c r="A145" s="167" t="s">
        <v>348</v>
      </c>
      <c r="B145" s="169">
        <v>7.9398148148148179E-3</v>
      </c>
      <c r="C145" s="168" t="s">
        <v>375</v>
      </c>
    </row>
    <row r="146" spans="1:3" x14ac:dyDescent="0.25">
      <c r="A146" s="167" t="s">
        <v>210</v>
      </c>
      <c r="B146" s="169">
        <v>7.9629629629629616E-3</v>
      </c>
      <c r="C146" s="168" t="e">
        <v>#N/A</v>
      </c>
    </row>
    <row r="147" spans="1:3" x14ac:dyDescent="0.25">
      <c r="A147" s="167" t="s">
        <v>196</v>
      </c>
      <c r="B147" s="169">
        <v>7.9745370370370369E-3</v>
      </c>
      <c r="C147" s="168" t="e">
        <v>#N/A</v>
      </c>
    </row>
    <row r="148" spans="1:3" x14ac:dyDescent="0.25">
      <c r="A148" s="190" t="s">
        <v>319</v>
      </c>
      <c r="B148" s="192">
        <v>7.9976851851851858E-3</v>
      </c>
      <c r="C148" s="191" t="s">
        <v>378</v>
      </c>
    </row>
    <row r="149" spans="1:3" x14ac:dyDescent="0.25">
      <c r="A149" s="174" t="s">
        <v>185</v>
      </c>
      <c r="B149" s="176">
        <v>8.0092592592592594E-3</v>
      </c>
      <c r="C149" s="175" t="e">
        <v>#N/A</v>
      </c>
    </row>
    <row r="150" spans="1:3" x14ac:dyDescent="0.25">
      <c r="A150" s="173" t="s">
        <v>220</v>
      </c>
      <c r="B150" s="198">
        <v>8.0092592592592594E-3</v>
      </c>
      <c r="C150" s="170" t="s">
        <v>375</v>
      </c>
    </row>
    <row r="151" spans="1:3" x14ac:dyDescent="0.25">
      <c r="A151" s="190" t="s">
        <v>127</v>
      </c>
      <c r="B151" s="192">
        <v>8.0092592592592594E-3</v>
      </c>
      <c r="C151" s="191" t="s">
        <v>378</v>
      </c>
    </row>
    <row r="152" spans="1:3" x14ac:dyDescent="0.25">
      <c r="A152" s="167" t="s">
        <v>61</v>
      </c>
      <c r="B152" s="169">
        <v>8.0208333333333312E-3</v>
      </c>
      <c r="C152" s="168" t="s">
        <v>376</v>
      </c>
    </row>
    <row r="153" spans="1:3" x14ac:dyDescent="0.25">
      <c r="A153" s="185" t="s">
        <v>114</v>
      </c>
      <c r="B153" s="179">
        <v>8.0208333333333329E-3</v>
      </c>
      <c r="C153" s="178" t="s">
        <v>378</v>
      </c>
    </row>
    <row r="154" spans="1:3" x14ac:dyDescent="0.25">
      <c r="A154" s="167" t="s">
        <v>59</v>
      </c>
      <c r="B154" s="169">
        <v>8.0324074074074048E-3</v>
      </c>
      <c r="C154" s="168" t="s">
        <v>375</v>
      </c>
    </row>
    <row r="155" spans="1:3" x14ac:dyDescent="0.25">
      <c r="A155" s="190" t="s">
        <v>230</v>
      </c>
      <c r="B155" s="192">
        <v>8.0324074074074082E-3</v>
      </c>
      <c r="C155" s="191" t="e">
        <v>#N/A</v>
      </c>
    </row>
    <row r="156" spans="1:3" x14ac:dyDescent="0.25">
      <c r="A156" s="167" t="s">
        <v>324</v>
      </c>
      <c r="B156" s="169">
        <v>8.0439814814814783E-3</v>
      </c>
      <c r="C156" s="168" t="s">
        <v>376</v>
      </c>
    </row>
    <row r="157" spans="1:3" x14ac:dyDescent="0.25">
      <c r="A157" s="167" t="s">
        <v>62</v>
      </c>
      <c r="B157" s="169">
        <v>8.0439814814814818E-3</v>
      </c>
      <c r="C157" s="168" t="s">
        <v>375</v>
      </c>
    </row>
    <row r="158" spans="1:3" x14ac:dyDescent="0.25">
      <c r="A158" s="182" t="s">
        <v>363</v>
      </c>
      <c r="B158" s="194">
        <v>8.0555555555555589E-3</v>
      </c>
      <c r="C158" s="178" t="s">
        <v>378</v>
      </c>
    </row>
    <row r="159" spans="1:3" x14ac:dyDescent="0.25">
      <c r="A159" s="132" t="s">
        <v>625</v>
      </c>
      <c r="B159" s="198">
        <v>8.0671296296296255E-3</v>
      </c>
      <c r="C159" s="170" t="e">
        <v>#N/A</v>
      </c>
    </row>
    <row r="160" spans="1:3" x14ac:dyDescent="0.25">
      <c r="A160" s="174" t="s">
        <v>238</v>
      </c>
      <c r="B160" s="176">
        <v>8.0787037037037043E-3</v>
      </c>
      <c r="C160" s="175" t="s">
        <v>379</v>
      </c>
    </row>
    <row r="161" spans="1:3" x14ac:dyDescent="0.25">
      <c r="A161" s="180" t="s">
        <v>617</v>
      </c>
      <c r="B161" s="194">
        <v>8.078703703703706E-3</v>
      </c>
      <c r="C161" s="178" t="e">
        <v>#N/A</v>
      </c>
    </row>
    <row r="162" spans="1:3" x14ac:dyDescent="0.25">
      <c r="A162" s="193" t="s">
        <v>320</v>
      </c>
      <c r="B162" s="192">
        <v>8.0902777777777796E-3</v>
      </c>
      <c r="C162" s="191" t="s">
        <v>378</v>
      </c>
    </row>
    <row r="163" spans="1:3" x14ac:dyDescent="0.25">
      <c r="A163" s="193" t="s">
        <v>124</v>
      </c>
      <c r="B163" s="192">
        <v>8.1018518518518531E-3</v>
      </c>
      <c r="C163" s="191" t="s">
        <v>378</v>
      </c>
    </row>
    <row r="164" spans="1:3" x14ac:dyDescent="0.25">
      <c r="A164" s="180" t="s">
        <v>596</v>
      </c>
      <c r="B164" s="194">
        <v>8.1134259259259267E-3</v>
      </c>
      <c r="C164" s="178" t="s">
        <v>379</v>
      </c>
    </row>
    <row r="165" spans="1:3" x14ac:dyDescent="0.25">
      <c r="A165" s="182" t="s">
        <v>359</v>
      </c>
      <c r="B165" s="194">
        <v>8.1134259259259267E-3</v>
      </c>
      <c r="C165" s="178" t="s">
        <v>378</v>
      </c>
    </row>
    <row r="166" spans="1:3" x14ac:dyDescent="0.25">
      <c r="A166" s="190" t="s">
        <v>573</v>
      </c>
      <c r="B166" s="192">
        <v>8.1134259259259284E-3</v>
      </c>
      <c r="C166" s="191" t="s">
        <v>378</v>
      </c>
    </row>
    <row r="167" spans="1:3" ht="13.8" x14ac:dyDescent="0.25">
      <c r="A167" s="187" t="s">
        <v>525</v>
      </c>
      <c r="B167" s="194">
        <v>8.1249999999999968E-3</v>
      </c>
      <c r="C167" s="178" t="s">
        <v>378</v>
      </c>
    </row>
    <row r="168" spans="1:3" x14ac:dyDescent="0.25">
      <c r="A168" s="177" t="s">
        <v>388</v>
      </c>
      <c r="B168" s="179">
        <v>8.1365740740740738E-3</v>
      </c>
      <c r="C168" s="178" t="s">
        <v>379</v>
      </c>
    </row>
    <row r="169" spans="1:3" x14ac:dyDescent="0.25">
      <c r="A169" s="167" t="s">
        <v>612</v>
      </c>
      <c r="B169" s="169">
        <v>8.1365740740740738E-3</v>
      </c>
      <c r="C169" s="168" t="e">
        <v>#N/A</v>
      </c>
    </row>
    <row r="170" spans="1:3" x14ac:dyDescent="0.25">
      <c r="A170" s="167" t="s">
        <v>225</v>
      </c>
      <c r="B170" s="169">
        <v>8.2060185185185222E-3</v>
      </c>
      <c r="C170" s="168" t="e">
        <v>#N/A</v>
      </c>
    </row>
    <row r="171" spans="1:3" x14ac:dyDescent="0.25">
      <c r="A171" s="171" t="s">
        <v>51</v>
      </c>
      <c r="B171" s="198">
        <v>8.2175925925925958E-3</v>
      </c>
      <c r="C171" s="170" t="e">
        <v>#N/A</v>
      </c>
    </row>
    <row r="172" spans="1:3" x14ac:dyDescent="0.25">
      <c r="A172" s="193" t="s">
        <v>633</v>
      </c>
      <c r="B172" s="192">
        <v>8.2175925925925958E-3</v>
      </c>
      <c r="C172" s="191" t="e">
        <v>#N/A</v>
      </c>
    </row>
    <row r="173" spans="1:3" x14ac:dyDescent="0.25">
      <c r="A173" s="167" t="s">
        <v>543</v>
      </c>
      <c r="B173" s="169">
        <v>8.2175925925925958E-3</v>
      </c>
      <c r="C173" s="168" t="s">
        <v>375</v>
      </c>
    </row>
    <row r="174" spans="1:3" x14ac:dyDescent="0.25">
      <c r="A174" s="173" t="s">
        <v>259</v>
      </c>
      <c r="B174" s="198">
        <v>8.2291666666666624E-3</v>
      </c>
      <c r="C174" s="170" t="s">
        <v>378</v>
      </c>
    </row>
    <row r="175" spans="1:3" x14ac:dyDescent="0.25">
      <c r="A175" s="193" t="s">
        <v>390</v>
      </c>
      <c r="B175" s="192">
        <v>8.2291666666666659E-3</v>
      </c>
      <c r="C175" s="191" t="s">
        <v>379</v>
      </c>
    </row>
    <row r="176" spans="1:3" x14ac:dyDescent="0.25">
      <c r="A176" s="167" t="s">
        <v>608</v>
      </c>
      <c r="B176" s="169">
        <v>8.2291666666666659E-3</v>
      </c>
      <c r="C176" s="168" t="e">
        <v>#N/A</v>
      </c>
    </row>
    <row r="177" spans="1:3" x14ac:dyDescent="0.25">
      <c r="A177" s="171"/>
      <c r="B177" s="198">
        <v>8.2291666666666693E-3</v>
      </c>
      <c r="C177" s="170" t="e">
        <v>#N/A</v>
      </c>
    </row>
    <row r="178" spans="1:3" x14ac:dyDescent="0.25">
      <c r="A178" s="193" t="s">
        <v>217</v>
      </c>
      <c r="B178" s="192">
        <v>8.2407407407407412E-3</v>
      </c>
      <c r="C178" s="191" t="e">
        <v>#N/A</v>
      </c>
    </row>
    <row r="179" spans="1:3" x14ac:dyDescent="0.25">
      <c r="A179" s="167" t="s">
        <v>571</v>
      </c>
      <c r="B179" s="169">
        <v>8.2407407407407412E-3</v>
      </c>
      <c r="C179" s="168" t="s">
        <v>375</v>
      </c>
    </row>
    <row r="180" spans="1:3" x14ac:dyDescent="0.25">
      <c r="A180" s="204" t="s">
        <v>561</v>
      </c>
      <c r="B180" s="198">
        <v>8.2638888888888901E-3</v>
      </c>
      <c r="C180" s="170" t="s">
        <v>378</v>
      </c>
    </row>
    <row r="181" spans="1:3" x14ac:dyDescent="0.25">
      <c r="A181" s="167" t="s">
        <v>557</v>
      </c>
      <c r="B181" s="169">
        <v>8.2754629629629602E-3</v>
      </c>
      <c r="C181" s="168" t="s">
        <v>375</v>
      </c>
    </row>
    <row r="182" spans="1:3" x14ac:dyDescent="0.25">
      <c r="A182" s="204" t="s">
        <v>560</v>
      </c>
      <c r="B182" s="198">
        <v>8.3101851851851843E-3</v>
      </c>
      <c r="C182" s="170" t="s">
        <v>378</v>
      </c>
    </row>
    <row r="183" spans="1:3" x14ac:dyDescent="0.25">
      <c r="A183" s="185" t="s">
        <v>121</v>
      </c>
      <c r="B183" s="194">
        <v>8.3217592592592614E-3</v>
      </c>
      <c r="C183" s="178" t="s">
        <v>378</v>
      </c>
    </row>
    <row r="184" spans="1:3" x14ac:dyDescent="0.25">
      <c r="A184" s="193" t="s">
        <v>205</v>
      </c>
      <c r="B184" s="192">
        <v>8.3333333333333315E-3</v>
      </c>
      <c r="C184" s="191" t="s">
        <v>378</v>
      </c>
    </row>
    <row r="185" spans="1:3" x14ac:dyDescent="0.25">
      <c r="A185" s="183" t="s">
        <v>341</v>
      </c>
      <c r="B185" s="179">
        <v>8.3333333333333332E-3</v>
      </c>
      <c r="C185" s="178" t="s">
        <v>378</v>
      </c>
    </row>
    <row r="186" spans="1:3" x14ac:dyDescent="0.25">
      <c r="A186" s="190" t="s">
        <v>118</v>
      </c>
      <c r="B186" s="192">
        <v>8.3564814814814804E-3</v>
      </c>
      <c r="C186" s="191" t="s">
        <v>378</v>
      </c>
    </row>
    <row r="187" spans="1:3" x14ac:dyDescent="0.25">
      <c r="A187" s="190" t="s">
        <v>322</v>
      </c>
      <c r="B187" s="192">
        <v>8.3680555555555557E-3</v>
      </c>
      <c r="C187" s="191" t="s">
        <v>378</v>
      </c>
    </row>
    <row r="188" spans="1:3" x14ac:dyDescent="0.25">
      <c r="A188" s="190" t="s">
        <v>119</v>
      </c>
      <c r="B188" s="192">
        <v>8.3680555555555591E-3</v>
      </c>
      <c r="C188" s="191" t="s">
        <v>378</v>
      </c>
    </row>
    <row r="189" spans="1:3" x14ac:dyDescent="0.25">
      <c r="A189" s="185" t="s">
        <v>125</v>
      </c>
      <c r="B189" s="194">
        <v>8.3796296296296258E-3</v>
      </c>
      <c r="C189" s="178" t="s">
        <v>378</v>
      </c>
    </row>
    <row r="190" spans="1:3" x14ac:dyDescent="0.25">
      <c r="A190" s="201" t="s">
        <v>90</v>
      </c>
      <c r="B190" s="198">
        <v>8.3912037037037028E-3</v>
      </c>
      <c r="C190" s="170" t="s">
        <v>375</v>
      </c>
    </row>
    <row r="191" spans="1:3" x14ac:dyDescent="0.25">
      <c r="A191" s="132" t="s">
        <v>653</v>
      </c>
      <c r="B191" s="198">
        <v>8.4027777777777798E-3</v>
      </c>
      <c r="C191" s="170" t="e">
        <v>#N/A</v>
      </c>
    </row>
    <row r="192" spans="1:3" x14ac:dyDescent="0.25">
      <c r="A192" s="180" t="s">
        <v>174</v>
      </c>
      <c r="B192" s="179">
        <v>8.4143518518518517E-3</v>
      </c>
      <c r="C192" s="178" t="s">
        <v>378</v>
      </c>
    </row>
    <row r="193" spans="1:3" x14ac:dyDescent="0.25">
      <c r="A193" s="167" t="s">
        <v>207</v>
      </c>
      <c r="B193" s="169">
        <v>8.4143518518518534E-3</v>
      </c>
      <c r="C193" s="168" t="e">
        <v>#N/A</v>
      </c>
    </row>
    <row r="194" spans="1:3" x14ac:dyDescent="0.25">
      <c r="A194" s="190" t="s">
        <v>316</v>
      </c>
      <c r="B194" s="192">
        <v>8.4143518518518551E-3</v>
      </c>
      <c r="C194" s="191">
        <v>0</v>
      </c>
    </row>
    <row r="195" spans="1:3" x14ac:dyDescent="0.25">
      <c r="A195" s="174" t="s">
        <v>591</v>
      </c>
      <c r="B195" s="176">
        <v>8.4490740740740741E-3</v>
      </c>
      <c r="C195" s="175" t="s">
        <v>378</v>
      </c>
    </row>
    <row r="196" spans="1:3" x14ac:dyDescent="0.25">
      <c r="A196" s="189" t="s">
        <v>545</v>
      </c>
      <c r="B196" s="194">
        <v>8.4606481481481442E-3</v>
      </c>
      <c r="C196" s="178" t="s">
        <v>378</v>
      </c>
    </row>
    <row r="197" spans="1:3" x14ac:dyDescent="0.25">
      <c r="A197" s="167" t="s">
        <v>177</v>
      </c>
      <c r="B197" s="169">
        <v>8.4606481481481494E-3</v>
      </c>
      <c r="C197" s="168" t="e">
        <v>#N/A</v>
      </c>
    </row>
    <row r="198" spans="1:3" x14ac:dyDescent="0.25">
      <c r="A198" s="182" t="s">
        <v>302</v>
      </c>
      <c r="B198" s="194">
        <v>8.4722222222222178E-3</v>
      </c>
      <c r="C198" s="178">
        <v>0</v>
      </c>
    </row>
    <row r="199" spans="1:3" x14ac:dyDescent="0.25">
      <c r="A199" s="190" t="s">
        <v>532</v>
      </c>
      <c r="B199" s="192">
        <v>8.4837962962962983E-3</v>
      </c>
      <c r="C199" s="191" t="s">
        <v>378</v>
      </c>
    </row>
    <row r="200" spans="1:3" x14ac:dyDescent="0.25">
      <c r="A200" s="167" t="s">
        <v>651</v>
      </c>
      <c r="B200" s="169">
        <v>8.4953703703703701E-3</v>
      </c>
      <c r="C200" s="168" t="s">
        <v>375</v>
      </c>
    </row>
    <row r="201" spans="1:3" x14ac:dyDescent="0.25">
      <c r="A201" s="190" t="s">
        <v>536</v>
      </c>
      <c r="B201" s="192">
        <v>8.506944444444442E-3</v>
      </c>
      <c r="C201" s="191" t="s">
        <v>378</v>
      </c>
    </row>
    <row r="202" spans="1:3" x14ac:dyDescent="0.25">
      <c r="A202" s="167" t="s">
        <v>2</v>
      </c>
      <c r="B202" s="169">
        <v>8.5069444444444489E-3</v>
      </c>
      <c r="C202" s="168" t="s">
        <v>375</v>
      </c>
    </row>
    <row r="203" spans="1:3" x14ac:dyDescent="0.25">
      <c r="A203" s="190" t="s">
        <v>135</v>
      </c>
      <c r="B203" s="192">
        <v>8.518518518518519E-3</v>
      </c>
      <c r="C203" s="191" t="s">
        <v>378</v>
      </c>
    </row>
    <row r="204" spans="1:3" x14ac:dyDescent="0.25">
      <c r="A204" s="190" t="s">
        <v>123</v>
      </c>
      <c r="B204" s="192">
        <v>8.5300925925925943E-3</v>
      </c>
      <c r="C204" s="191" t="s">
        <v>379</v>
      </c>
    </row>
    <row r="205" spans="1:3" x14ac:dyDescent="0.25">
      <c r="A205" s="193" t="s">
        <v>120</v>
      </c>
      <c r="B205" s="192">
        <v>8.5532407407407397E-3</v>
      </c>
      <c r="C205" s="191" t="s">
        <v>378</v>
      </c>
    </row>
    <row r="206" spans="1:3" x14ac:dyDescent="0.25">
      <c r="A206" s="180" t="s">
        <v>186</v>
      </c>
      <c r="B206" s="179">
        <v>8.5532407407407415E-3</v>
      </c>
      <c r="C206" s="178" t="e">
        <v>#N/A</v>
      </c>
    </row>
    <row r="207" spans="1:3" x14ac:dyDescent="0.25">
      <c r="A207" s="203" t="s">
        <v>565</v>
      </c>
      <c r="B207" s="198">
        <v>8.5532407407407432E-3</v>
      </c>
      <c r="C207" s="170" t="s">
        <v>378</v>
      </c>
    </row>
    <row r="208" spans="1:3" x14ac:dyDescent="0.25">
      <c r="A208" s="167" t="s">
        <v>70</v>
      </c>
      <c r="B208" s="169">
        <v>8.5532407407407432E-3</v>
      </c>
      <c r="C208" s="168" t="s">
        <v>376</v>
      </c>
    </row>
    <row r="209" spans="1:3" x14ac:dyDescent="0.25">
      <c r="A209" s="190" t="s">
        <v>632</v>
      </c>
      <c r="B209" s="192">
        <v>8.5648148148148133E-3</v>
      </c>
      <c r="C209" s="191" t="e">
        <v>#N/A</v>
      </c>
    </row>
    <row r="210" spans="1:3" x14ac:dyDescent="0.25">
      <c r="A210" s="132" t="s">
        <v>636</v>
      </c>
      <c r="B210" s="198">
        <v>8.564814814814815E-3</v>
      </c>
      <c r="C210" s="170" t="e">
        <v>#N/A</v>
      </c>
    </row>
    <row r="211" spans="1:3" x14ac:dyDescent="0.25">
      <c r="A211" s="171" t="s">
        <v>28</v>
      </c>
      <c r="B211" s="198">
        <v>8.5763888888888886E-3</v>
      </c>
      <c r="C211" s="170" t="s">
        <v>378</v>
      </c>
    </row>
    <row r="212" spans="1:3" x14ac:dyDescent="0.25">
      <c r="A212" s="185" t="s">
        <v>126</v>
      </c>
      <c r="B212" s="179">
        <v>8.5879629629629622E-3</v>
      </c>
      <c r="C212" s="178" t="s">
        <v>378</v>
      </c>
    </row>
    <row r="213" spans="1:3" x14ac:dyDescent="0.25">
      <c r="A213" s="167" t="s">
        <v>65</v>
      </c>
      <c r="B213" s="169">
        <v>8.5995370370370375E-3</v>
      </c>
      <c r="C213" s="168" t="s">
        <v>375</v>
      </c>
    </row>
    <row r="214" spans="1:3" x14ac:dyDescent="0.25">
      <c r="A214" s="132" t="s">
        <v>628</v>
      </c>
      <c r="B214" s="198">
        <v>8.6111111111111093E-3</v>
      </c>
      <c r="C214" s="170" t="e">
        <v>#N/A</v>
      </c>
    </row>
    <row r="215" spans="1:3" x14ac:dyDescent="0.25">
      <c r="A215" s="190" t="s">
        <v>361</v>
      </c>
      <c r="B215" s="192">
        <v>8.6226851851851864E-3</v>
      </c>
      <c r="C215" s="191" t="e">
        <v>#REF!</v>
      </c>
    </row>
    <row r="216" spans="1:3" x14ac:dyDescent="0.25">
      <c r="A216" s="167" t="s">
        <v>518</v>
      </c>
      <c r="B216" s="169">
        <v>8.6458333333333335E-3</v>
      </c>
      <c r="C216" s="168" t="s">
        <v>376</v>
      </c>
    </row>
    <row r="217" spans="1:3" x14ac:dyDescent="0.25">
      <c r="A217" s="193" t="s">
        <v>343</v>
      </c>
      <c r="B217" s="192">
        <v>8.6805555555555525E-3</v>
      </c>
      <c r="C217" s="191" t="s">
        <v>378</v>
      </c>
    </row>
    <row r="218" spans="1:3" x14ac:dyDescent="0.25">
      <c r="A218" s="180" t="s">
        <v>222</v>
      </c>
      <c r="B218" s="194">
        <v>8.6805555555555525E-3</v>
      </c>
      <c r="C218" s="178" t="s">
        <v>378</v>
      </c>
    </row>
    <row r="219" spans="1:3" x14ac:dyDescent="0.25">
      <c r="A219" s="167" t="s">
        <v>64</v>
      </c>
      <c r="B219" s="169">
        <v>8.7037037037037066E-3</v>
      </c>
      <c r="C219" s="168" t="s">
        <v>375</v>
      </c>
    </row>
    <row r="220" spans="1:3" x14ac:dyDescent="0.25">
      <c r="A220" s="167" t="s">
        <v>201</v>
      </c>
      <c r="B220" s="169">
        <v>8.7037037037037066E-3</v>
      </c>
      <c r="C220" s="168" t="e">
        <v>#N/A</v>
      </c>
    </row>
    <row r="221" spans="1:3" x14ac:dyDescent="0.25">
      <c r="A221" s="204" t="s">
        <v>546</v>
      </c>
      <c r="B221" s="198">
        <v>8.7152777777777836E-3</v>
      </c>
      <c r="C221" s="170" t="s">
        <v>375</v>
      </c>
    </row>
    <row r="222" spans="1:3" x14ac:dyDescent="0.25">
      <c r="A222" s="167" t="s">
        <v>66</v>
      </c>
      <c r="B222" s="169">
        <v>8.7268518518518537E-3</v>
      </c>
      <c r="C222" s="168" t="s">
        <v>375</v>
      </c>
    </row>
    <row r="223" spans="1:3" x14ac:dyDescent="0.25">
      <c r="A223" s="174" t="s">
        <v>635</v>
      </c>
      <c r="B223" s="176">
        <v>8.7384259259259255E-3</v>
      </c>
      <c r="C223" s="175" t="e">
        <v>#N/A</v>
      </c>
    </row>
    <row r="224" spans="1:3" x14ac:dyDescent="0.25">
      <c r="A224" s="167" t="s">
        <v>650</v>
      </c>
      <c r="B224" s="169">
        <v>8.7962962962962951E-3</v>
      </c>
      <c r="C224" s="168" t="e">
        <v>#N/A</v>
      </c>
    </row>
    <row r="225" spans="1:3" x14ac:dyDescent="0.25">
      <c r="A225" s="184" t="s">
        <v>128</v>
      </c>
      <c r="B225" s="179">
        <v>8.7962962962962968E-3</v>
      </c>
      <c r="C225" s="178" t="s">
        <v>378</v>
      </c>
    </row>
    <row r="226" spans="1:3" x14ac:dyDescent="0.25">
      <c r="A226" s="184" t="s">
        <v>122</v>
      </c>
      <c r="B226" s="179">
        <v>8.819444444444444E-3</v>
      </c>
      <c r="C226" s="178" t="s">
        <v>378</v>
      </c>
    </row>
    <row r="227" spans="1:3" x14ac:dyDescent="0.25">
      <c r="A227" s="167" t="s">
        <v>646</v>
      </c>
      <c r="B227" s="169">
        <v>8.819444444444444E-3</v>
      </c>
      <c r="C227" s="168" t="e">
        <v>#N/A</v>
      </c>
    </row>
    <row r="228" spans="1:3" x14ac:dyDescent="0.25">
      <c r="A228" s="167" t="s">
        <v>69</v>
      </c>
      <c r="B228" s="169">
        <v>8.819444444444444E-3</v>
      </c>
      <c r="C228" s="168" t="s">
        <v>376</v>
      </c>
    </row>
    <row r="229" spans="1:3" x14ac:dyDescent="0.25">
      <c r="A229" s="190" t="s">
        <v>129</v>
      </c>
      <c r="B229" s="192">
        <v>8.8194444444444492E-3</v>
      </c>
      <c r="C229" s="191" t="s">
        <v>378</v>
      </c>
    </row>
    <row r="230" spans="1:3" x14ac:dyDescent="0.25">
      <c r="A230" s="197" t="s">
        <v>186</v>
      </c>
      <c r="B230" s="194">
        <v>8.8310185185185158E-3</v>
      </c>
      <c r="C230" s="178" t="e">
        <v>#N/A</v>
      </c>
    </row>
    <row r="231" spans="1:3" x14ac:dyDescent="0.25">
      <c r="A231" s="182" t="s">
        <v>304</v>
      </c>
      <c r="B231" s="179">
        <v>8.8425925925925929E-3</v>
      </c>
      <c r="C231" s="178">
        <v>0</v>
      </c>
    </row>
    <row r="232" spans="1:3" x14ac:dyDescent="0.25">
      <c r="A232" s="180" t="s">
        <v>634</v>
      </c>
      <c r="B232" s="194">
        <v>8.8425925925925929E-3</v>
      </c>
      <c r="C232" s="178" t="e">
        <v>#N/A</v>
      </c>
    </row>
    <row r="233" spans="1:3" x14ac:dyDescent="0.25">
      <c r="A233" s="174" t="s">
        <v>237</v>
      </c>
      <c r="B233" s="176">
        <v>8.8541666666666664E-3</v>
      </c>
      <c r="C233" s="175" t="s">
        <v>378</v>
      </c>
    </row>
    <row r="234" spans="1:3" x14ac:dyDescent="0.25">
      <c r="A234" s="167" t="s">
        <v>68</v>
      </c>
      <c r="B234" s="169">
        <v>8.8541666666666664E-3</v>
      </c>
      <c r="C234" s="168" t="s">
        <v>375</v>
      </c>
    </row>
    <row r="235" spans="1:3" x14ac:dyDescent="0.25">
      <c r="A235" s="167" t="s">
        <v>218</v>
      </c>
      <c r="B235" s="169">
        <v>8.8541666666666664E-3</v>
      </c>
      <c r="C235" s="168" t="e">
        <v>#N/A</v>
      </c>
    </row>
    <row r="236" spans="1:3" x14ac:dyDescent="0.25">
      <c r="A236" s="174" t="s">
        <v>46</v>
      </c>
      <c r="B236" s="176">
        <v>8.8773148148148153E-3</v>
      </c>
      <c r="C236" s="175" t="e">
        <v>#N/A</v>
      </c>
    </row>
    <row r="237" spans="1:3" x14ac:dyDescent="0.25">
      <c r="A237" s="174" t="s">
        <v>643</v>
      </c>
      <c r="B237" s="176">
        <v>8.8888888888888889E-3</v>
      </c>
      <c r="C237" s="175" t="s">
        <v>378</v>
      </c>
    </row>
    <row r="238" spans="1:3" x14ac:dyDescent="0.25">
      <c r="A238" s="167" t="s">
        <v>74</v>
      </c>
      <c r="B238" s="169">
        <v>8.8888888888888889E-3</v>
      </c>
      <c r="C238" s="168" t="s">
        <v>376</v>
      </c>
    </row>
    <row r="239" spans="1:3" x14ac:dyDescent="0.25">
      <c r="A239" s="199" t="s">
        <v>37</v>
      </c>
      <c r="B239" s="198">
        <v>8.8888888888888906E-3</v>
      </c>
      <c r="C239" s="170" t="e">
        <v>#N/A</v>
      </c>
    </row>
    <row r="240" spans="1:3" x14ac:dyDescent="0.25">
      <c r="A240" s="167" t="s">
        <v>187</v>
      </c>
      <c r="B240" s="169">
        <v>8.9004629629629625E-3</v>
      </c>
      <c r="C240" s="168" t="e">
        <v>#N/A</v>
      </c>
    </row>
    <row r="241" spans="1:3" x14ac:dyDescent="0.25">
      <c r="A241" s="190" t="s">
        <v>523</v>
      </c>
      <c r="B241" s="192">
        <v>8.9004629629629642E-3</v>
      </c>
      <c r="C241" s="191" t="s">
        <v>378</v>
      </c>
    </row>
    <row r="242" spans="1:3" x14ac:dyDescent="0.25">
      <c r="A242" s="182" t="s">
        <v>360</v>
      </c>
      <c r="B242" s="194">
        <v>8.9120370370370343E-3</v>
      </c>
      <c r="C242" s="178" t="s">
        <v>378</v>
      </c>
    </row>
    <row r="243" spans="1:3" ht="26.4" x14ac:dyDescent="0.25">
      <c r="A243" s="182" t="s">
        <v>303</v>
      </c>
      <c r="B243" s="179">
        <v>8.9120370370370378E-3</v>
      </c>
      <c r="C243" s="178" t="s">
        <v>378</v>
      </c>
    </row>
    <row r="244" spans="1:3" x14ac:dyDescent="0.25">
      <c r="A244" s="174"/>
      <c r="B244" s="176">
        <v>8.9351851851851849E-3</v>
      </c>
      <c r="C244" s="175" t="e">
        <v>#N/A</v>
      </c>
    </row>
    <row r="245" spans="1:3" x14ac:dyDescent="0.25">
      <c r="A245" s="174" t="s">
        <v>183</v>
      </c>
      <c r="B245" s="176">
        <v>8.9467592592592585E-3</v>
      </c>
      <c r="C245" s="175" t="e">
        <v>#N/A</v>
      </c>
    </row>
    <row r="246" spans="1:3" x14ac:dyDescent="0.25">
      <c r="A246" s="174" t="s">
        <v>592</v>
      </c>
      <c r="B246" s="176">
        <v>8.9467592592592585E-3</v>
      </c>
      <c r="C246" s="175" t="s">
        <v>378</v>
      </c>
    </row>
    <row r="247" spans="1:3" x14ac:dyDescent="0.25">
      <c r="A247" s="203" t="s">
        <v>578</v>
      </c>
      <c r="B247" s="198">
        <v>8.9583333333333355E-3</v>
      </c>
      <c r="C247" s="170" t="s">
        <v>378</v>
      </c>
    </row>
    <row r="248" spans="1:3" x14ac:dyDescent="0.25">
      <c r="A248" s="190" t="s">
        <v>323</v>
      </c>
      <c r="B248" s="192">
        <v>8.9699074074074056E-3</v>
      </c>
      <c r="C248" s="191" t="s">
        <v>378</v>
      </c>
    </row>
    <row r="249" spans="1:3" x14ac:dyDescent="0.25">
      <c r="A249" s="204" t="s">
        <v>577</v>
      </c>
      <c r="B249" s="198">
        <v>8.9814814814814826E-3</v>
      </c>
      <c r="C249" s="170" t="s">
        <v>378</v>
      </c>
    </row>
    <row r="250" spans="1:3" x14ac:dyDescent="0.25">
      <c r="A250" s="167" t="s">
        <v>72</v>
      </c>
      <c r="B250" s="169">
        <v>8.9814814814814844E-3</v>
      </c>
      <c r="C250" s="168" t="s">
        <v>376</v>
      </c>
    </row>
    <row r="251" spans="1:3" x14ac:dyDescent="0.25">
      <c r="A251" s="132" t="s">
        <v>638</v>
      </c>
      <c r="B251" s="198">
        <v>8.9930555555555527E-3</v>
      </c>
      <c r="C251" s="170" t="e">
        <v>#N/A</v>
      </c>
    </row>
    <row r="252" spans="1:3" x14ac:dyDescent="0.25">
      <c r="A252" s="174" t="s">
        <v>590</v>
      </c>
      <c r="B252" s="176">
        <v>9.0046296296296298E-3</v>
      </c>
      <c r="C252" s="175" t="s">
        <v>378</v>
      </c>
    </row>
    <row r="253" spans="1:3" x14ac:dyDescent="0.25">
      <c r="A253" s="202" t="s">
        <v>527</v>
      </c>
      <c r="B253" s="198">
        <v>9.0162037037036999E-3</v>
      </c>
      <c r="C253" s="170" t="s">
        <v>376</v>
      </c>
    </row>
    <row r="254" spans="1:3" x14ac:dyDescent="0.25">
      <c r="A254" s="203" t="s">
        <v>554</v>
      </c>
      <c r="B254" s="198">
        <v>9.0162037037037034E-3</v>
      </c>
      <c r="C254" s="170" t="s">
        <v>379</v>
      </c>
    </row>
    <row r="255" spans="1:3" x14ac:dyDescent="0.25">
      <c r="A255" s="167" t="s">
        <v>263</v>
      </c>
      <c r="B255" s="169">
        <v>9.0162037037037068E-3</v>
      </c>
      <c r="C255" s="168" t="s">
        <v>375</v>
      </c>
    </row>
    <row r="256" spans="1:3" x14ac:dyDescent="0.25">
      <c r="A256" s="167" t="s">
        <v>67</v>
      </c>
      <c r="B256" s="169">
        <v>9.0393518518518505E-3</v>
      </c>
      <c r="C256" s="168" t="s">
        <v>375</v>
      </c>
    </row>
    <row r="257" spans="1:3" x14ac:dyDescent="0.25">
      <c r="A257" s="173" t="s">
        <v>247</v>
      </c>
      <c r="B257" s="198">
        <v>9.0393518518518522E-3</v>
      </c>
      <c r="C257" s="170" t="s">
        <v>375</v>
      </c>
    </row>
    <row r="258" spans="1:3" x14ac:dyDescent="0.25">
      <c r="A258" s="174" t="s">
        <v>27</v>
      </c>
      <c r="B258" s="176">
        <v>9.0509259259259258E-3</v>
      </c>
      <c r="C258" s="175" t="s">
        <v>375</v>
      </c>
    </row>
    <row r="259" spans="1:3" x14ac:dyDescent="0.25">
      <c r="A259" s="204" t="s">
        <v>541</v>
      </c>
      <c r="B259" s="198">
        <v>9.050925925925931E-3</v>
      </c>
      <c r="C259" s="170" t="s">
        <v>375</v>
      </c>
    </row>
    <row r="260" spans="1:3" x14ac:dyDescent="0.25">
      <c r="A260" s="167" t="s">
        <v>310</v>
      </c>
      <c r="B260" s="169">
        <v>9.0740740740740729E-3</v>
      </c>
      <c r="C260" s="168" t="s">
        <v>375</v>
      </c>
    </row>
    <row r="261" spans="1:3" x14ac:dyDescent="0.25">
      <c r="A261" s="203" t="s">
        <v>568</v>
      </c>
      <c r="B261" s="198">
        <v>9.0740740740740747E-3</v>
      </c>
      <c r="C261" s="170" t="s">
        <v>376</v>
      </c>
    </row>
    <row r="262" spans="1:3" x14ac:dyDescent="0.25">
      <c r="A262" s="202" t="s">
        <v>252</v>
      </c>
      <c r="B262" s="198">
        <v>9.0856481481481483E-3</v>
      </c>
      <c r="C262" s="170" t="s">
        <v>375</v>
      </c>
    </row>
    <row r="263" spans="1:3" x14ac:dyDescent="0.25">
      <c r="A263" s="195" t="s">
        <v>137</v>
      </c>
      <c r="B263" s="194">
        <v>9.1319444444444391E-3</v>
      </c>
      <c r="C263" s="178" t="s">
        <v>378</v>
      </c>
    </row>
    <row r="264" spans="1:3" x14ac:dyDescent="0.25">
      <c r="A264" s="190" t="s">
        <v>192</v>
      </c>
      <c r="B264" s="192">
        <v>9.1319444444444443E-3</v>
      </c>
      <c r="C264" s="191" t="s">
        <v>378</v>
      </c>
    </row>
    <row r="265" spans="1:3" x14ac:dyDescent="0.25">
      <c r="A265" s="167" t="s">
        <v>380</v>
      </c>
      <c r="B265" s="169">
        <v>9.1319444444444443E-3</v>
      </c>
      <c r="C265" s="168" t="s">
        <v>375</v>
      </c>
    </row>
    <row r="266" spans="1:3" x14ac:dyDescent="0.25">
      <c r="A266" s="182" t="s">
        <v>298</v>
      </c>
      <c r="B266" s="179">
        <v>9.166666666666665E-3</v>
      </c>
      <c r="C266" s="178" t="s">
        <v>379</v>
      </c>
    </row>
    <row r="267" spans="1:3" x14ac:dyDescent="0.25">
      <c r="A267" s="173" t="s">
        <v>253</v>
      </c>
      <c r="B267" s="198">
        <v>9.1782407407407403E-3</v>
      </c>
      <c r="C267" s="170" t="s">
        <v>375</v>
      </c>
    </row>
    <row r="268" spans="1:3" x14ac:dyDescent="0.25">
      <c r="A268" s="167" t="s">
        <v>381</v>
      </c>
      <c r="B268" s="169">
        <v>9.2129629629629662E-3</v>
      </c>
      <c r="C268" s="168" t="s">
        <v>375</v>
      </c>
    </row>
    <row r="269" spans="1:3" x14ac:dyDescent="0.25">
      <c r="A269" s="171" t="s">
        <v>14</v>
      </c>
      <c r="B269" s="198">
        <v>9.224537037037038E-3</v>
      </c>
      <c r="C269" s="170" t="s">
        <v>378</v>
      </c>
    </row>
    <row r="270" spans="1:3" x14ac:dyDescent="0.25">
      <c r="A270" s="193" t="s">
        <v>601</v>
      </c>
      <c r="B270" s="192">
        <v>9.224537037037038E-3</v>
      </c>
      <c r="C270" s="191" t="e">
        <v>#N/A</v>
      </c>
    </row>
    <row r="271" spans="1:3" x14ac:dyDescent="0.25">
      <c r="A271" s="199" t="s">
        <v>35</v>
      </c>
      <c r="B271" s="198">
        <v>9.2361111111111081E-3</v>
      </c>
      <c r="C271" s="170" t="e">
        <v>#N/A</v>
      </c>
    </row>
    <row r="272" spans="1:3" x14ac:dyDescent="0.25">
      <c r="A272" s="171" t="s">
        <v>30</v>
      </c>
      <c r="B272" s="198">
        <v>9.2476851851851852E-3</v>
      </c>
      <c r="C272" s="170" t="e">
        <v>#N/A</v>
      </c>
    </row>
    <row r="273" spans="1:3" x14ac:dyDescent="0.25">
      <c r="A273" s="201" t="s">
        <v>187</v>
      </c>
      <c r="B273" s="198">
        <v>9.2476851851851852E-3</v>
      </c>
      <c r="C273" s="170" t="e">
        <v>#N/A</v>
      </c>
    </row>
    <row r="274" spans="1:3" x14ac:dyDescent="0.25">
      <c r="A274" s="190" t="s">
        <v>595</v>
      </c>
      <c r="B274" s="192">
        <v>9.2476851851851852E-3</v>
      </c>
      <c r="C274" s="191" t="e">
        <v>#N/A</v>
      </c>
    </row>
    <row r="275" spans="1:3" x14ac:dyDescent="0.25">
      <c r="A275" s="182" t="s">
        <v>305</v>
      </c>
      <c r="B275" s="179">
        <v>9.2592592592592587E-3</v>
      </c>
      <c r="C275" s="178" t="s">
        <v>378</v>
      </c>
    </row>
    <row r="276" spans="1:3" x14ac:dyDescent="0.25">
      <c r="A276" s="201" t="s">
        <v>200</v>
      </c>
      <c r="B276" s="198">
        <v>9.2592592592592605E-3</v>
      </c>
      <c r="C276" s="170" t="e">
        <v>#N/A</v>
      </c>
    </row>
    <row r="277" spans="1:3" x14ac:dyDescent="0.25">
      <c r="A277" s="167" t="s">
        <v>73</v>
      </c>
      <c r="B277" s="169">
        <v>9.2939814814814795E-3</v>
      </c>
      <c r="C277" s="168" t="s">
        <v>375</v>
      </c>
    </row>
    <row r="278" spans="1:3" x14ac:dyDescent="0.25">
      <c r="A278" s="174" t="s">
        <v>622</v>
      </c>
      <c r="B278" s="176">
        <v>9.2939814814814812E-3</v>
      </c>
      <c r="C278" s="175" t="e">
        <v>#N/A</v>
      </c>
    </row>
    <row r="279" spans="1:3" x14ac:dyDescent="0.25">
      <c r="A279" s="167" t="s">
        <v>63</v>
      </c>
      <c r="B279" s="169">
        <v>9.2939814814814812E-3</v>
      </c>
      <c r="C279" s="168" t="s">
        <v>376</v>
      </c>
    </row>
    <row r="280" spans="1:3" x14ac:dyDescent="0.25">
      <c r="A280" s="167" t="s">
        <v>193</v>
      </c>
      <c r="B280" s="169">
        <v>9.2939814814814812E-3</v>
      </c>
      <c r="C280" s="168" t="e">
        <v>#N/A</v>
      </c>
    </row>
    <row r="281" spans="1:3" x14ac:dyDescent="0.25">
      <c r="A281" s="202" t="s">
        <v>254</v>
      </c>
      <c r="B281" s="198">
        <v>9.3055555555555565E-3</v>
      </c>
      <c r="C281" s="170" t="s">
        <v>379</v>
      </c>
    </row>
    <row r="282" spans="1:3" x14ac:dyDescent="0.25">
      <c r="A282" s="167" t="s">
        <v>71</v>
      </c>
      <c r="B282" s="169">
        <v>9.3287037037037036E-3</v>
      </c>
      <c r="C282" s="168" t="s">
        <v>375</v>
      </c>
    </row>
    <row r="283" spans="1:3" x14ac:dyDescent="0.25">
      <c r="A283" s="204" t="s">
        <v>569</v>
      </c>
      <c r="B283" s="198">
        <v>9.3402777777777772E-3</v>
      </c>
      <c r="C283" s="170" t="s">
        <v>375</v>
      </c>
    </row>
    <row r="284" spans="1:3" x14ac:dyDescent="0.25">
      <c r="A284" s="177" t="s">
        <v>392</v>
      </c>
      <c r="B284" s="179">
        <v>9.3749999999999997E-3</v>
      </c>
      <c r="C284" s="178" t="s">
        <v>378</v>
      </c>
    </row>
    <row r="285" spans="1:3" x14ac:dyDescent="0.25">
      <c r="A285" s="182" t="s">
        <v>364</v>
      </c>
      <c r="B285" s="194">
        <v>9.3750000000000014E-3</v>
      </c>
      <c r="C285" s="178" t="s">
        <v>378</v>
      </c>
    </row>
    <row r="286" spans="1:3" x14ac:dyDescent="0.25">
      <c r="A286" s="132" t="s">
        <v>44</v>
      </c>
      <c r="B286" s="198">
        <v>9.4097222222222221E-3</v>
      </c>
      <c r="C286" s="170" t="e">
        <v>#N/A</v>
      </c>
    </row>
    <row r="287" spans="1:3" x14ac:dyDescent="0.25">
      <c r="A287" s="132" t="s">
        <v>183</v>
      </c>
      <c r="B287" s="198">
        <v>9.4212962962962957E-3</v>
      </c>
      <c r="C287" s="170" t="e">
        <v>#N/A</v>
      </c>
    </row>
    <row r="288" spans="1:3" x14ac:dyDescent="0.25">
      <c r="A288" s="184" t="s">
        <v>132</v>
      </c>
      <c r="B288" s="194">
        <v>9.4212962962962957E-3</v>
      </c>
      <c r="C288" s="178" t="s">
        <v>378</v>
      </c>
    </row>
    <row r="289" spans="1:3" x14ac:dyDescent="0.25">
      <c r="A289" s="167" t="s">
        <v>370</v>
      </c>
      <c r="B289" s="169">
        <v>9.4328703703703658E-3</v>
      </c>
      <c r="C289" s="168" t="s">
        <v>375</v>
      </c>
    </row>
    <row r="290" spans="1:3" x14ac:dyDescent="0.25">
      <c r="A290" s="185" t="s">
        <v>131</v>
      </c>
      <c r="B290" s="179">
        <v>9.4328703703703692E-3</v>
      </c>
      <c r="C290" s="178" t="s">
        <v>378</v>
      </c>
    </row>
    <row r="291" spans="1:3" x14ac:dyDescent="0.25">
      <c r="A291" s="167" t="s">
        <v>371</v>
      </c>
      <c r="B291" s="169">
        <v>9.4560185185185181E-3</v>
      </c>
      <c r="C291" s="168" t="s">
        <v>375</v>
      </c>
    </row>
    <row r="292" spans="1:3" x14ac:dyDescent="0.25">
      <c r="A292" s="203" t="s">
        <v>579</v>
      </c>
      <c r="B292" s="198">
        <v>9.4675925925925917E-3</v>
      </c>
      <c r="C292" s="170" t="s">
        <v>378</v>
      </c>
    </row>
    <row r="293" spans="1:3" x14ac:dyDescent="0.25">
      <c r="A293" s="167" t="s">
        <v>75</v>
      </c>
      <c r="B293" s="169">
        <v>9.4675925925925934E-3</v>
      </c>
      <c r="C293" s="168" t="s">
        <v>375</v>
      </c>
    </row>
    <row r="294" spans="1:3" x14ac:dyDescent="0.25">
      <c r="A294" s="167" t="s">
        <v>521</v>
      </c>
      <c r="B294" s="169">
        <v>9.4907407407407388E-3</v>
      </c>
      <c r="C294" s="168" t="s">
        <v>375</v>
      </c>
    </row>
    <row r="295" spans="1:3" x14ac:dyDescent="0.25">
      <c r="A295" s="132" t="s">
        <v>624</v>
      </c>
      <c r="B295" s="198">
        <v>9.4907407407407406E-3</v>
      </c>
      <c r="C295" s="170" t="e">
        <v>#N/A</v>
      </c>
    </row>
    <row r="296" spans="1:3" x14ac:dyDescent="0.25">
      <c r="A296" s="190" t="s">
        <v>609</v>
      </c>
      <c r="B296" s="192">
        <v>9.4907407407407406E-3</v>
      </c>
      <c r="C296" s="191" t="e">
        <v>#N/A</v>
      </c>
    </row>
    <row r="297" spans="1:3" x14ac:dyDescent="0.25">
      <c r="A297" s="193" t="s">
        <v>344</v>
      </c>
      <c r="B297" s="192">
        <v>9.490740740740744E-3</v>
      </c>
      <c r="C297" s="191" t="s">
        <v>378</v>
      </c>
    </row>
    <row r="298" spans="1:3" x14ac:dyDescent="0.25">
      <c r="A298" s="167" t="s">
        <v>352</v>
      </c>
      <c r="B298" s="169">
        <v>9.5023148148148159E-3</v>
      </c>
      <c r="C298" s="168" t="s">
        <v>720</v>
      </c>
    </row>
    <row r="299" spans="1:3" x14ac:dyDescent="0.25">
      <c r="A299" s="167" t="s">
        <v>243</v>
      </c>
      <c r="B299" s="169">
        <v>9.5138888888888894E-3</v>
      </c>
      <c r="C299" s="168" t="s">
        <v>375</v>
      </c>
    </row>
    <row r="300" spans="1:3" x14ac:dyDescent="0.25">
      <c r="A300" s="177" t="s">
        <v>391</v>
      </c>
      <c r="B300" s="194">
        <v>9.5254629629629647E-3</v>
      </c>
      <c r="C300" s="178" t="s">
        <v>378</v>
      </c>
    </row>
    <row r="301" spans="1:3" x14ac:dyDescent="0.25">
      <c r="A301" s="167" t="s">
        <v>652</v>
      </c>
      <c r="B301" s="169">
        <v>9.5254629629629647E-3</v>
      </c>
      <c r="C301" s="168" t="e">
        <v>#N/A</v>
      </c>
    </row>
    <row r="302" spans="1:3" x14ac:dyDescent="0.25">
      <c r="A302" s="189" t="s">
        <v>587</v>
      </c>
      <c r="B302" s="179">
        <v>9.5486111111111101E-3</v>
      </c>
      <c r="C302" s="178" t="s">
        <v>378</v>
      </c>
    </row>
    <row r="303" spans="1:3" x14ac:dyDescent="0.25">
      <c r="A303" s="167" t="s">
        <v>195</v>
      </c>
      <c r="B303" s="169">
        <v>9.5717592592592573E-3</v>
      </c>
      <c r="C303" s="168" t="e">
        <v>#N/A</v>
      </c>
    </row>
    <row r="304" spans="1:3" x14ac:dyDescent="0.25">
      <c r="A304" s="167" t="s">
        <v>385</v>
      </c>
      <c r="B304" s="169">
        <v>9.5833333333333309E-3</v>
      </c>
      <c r="C304" s="168" t="s">
        <v>375</v>
      </c>
    </row>
    <row r="305" spans="1:3" x14ac:dyDescent="0.25">
      <c r="A305" s="203" t="s">
        <v>540</v>
      </c>
      <c r="B305" s="198">
        <v>9.5949074074074062E-3</v>
      </c>
      <c r="C305" s="170" t="s">
        <v>375</v>
      </c>
    </row>
    <row r="306" spans="1:3" x14ac:dyDescent="0.25">
      <c r="A306" s="185" t="s">
        <v>130</v>
      </c>
      <c r="B306" s="179">
        <v>9.6064814814814797E-3</v>
      </c>
      <c r="C306" s="178" t="s">
        <v>378</v>
      </c>
    </row>
    <row r="307" spans="1:3" x14ac:dyDescent="0.25">
      <c r="A307" s="190" t="s">
        <v>393</v>
      </c>
      <c r="B307" s="192">
        <v>9.6064814814814815E-3</v>
      </c>
      <c r="C307" s="191" t="s">
        <v>378</v>
      </c>
    </row>
    <row r="308" spans="1:3" x14ac:dyDescent="0.25">
      <c r="A308" s="167" t="s">
        <v>350</v>
      </c>
      <c r="B308" s="169">
        <v>9.6296296296296303E-3</v>
      </c>
      <c r="C308" s="168" t="s">
        <v>375</v>
      </c>
    </row>
    <row r="309" spans="1:3" x14ac:dyDescent="0.25">
      <c r="A309" s="167" t="s">
        <v>308</v>
      </c>
      <c r="B309" s="169">
        <v>9.6412037037037039E-3</v>
      </c>
      <c r="C309" s="168">
        <v>0</v>
      </c>
    </row>
    <row r="310" spans="1:3" x14ac:dyDescent="0.25">
      <c r="A310" s="167" t="s">
        <v>329</v>
      </c>
      <c r="B310" s="169">
        <v>9.6643518518518511E-3</v>
      </c>
      <c r="C310" s="168" t="s">
        <v>375</v>
      </c>
    </row>
    <row r="311" spans="1:3" x14ac:dyDescent="0.25">
      <c r="A311" s="202" t="s">
        <v>258</v>
      </c>
      <c r="B311" s="198">
        <v>9.6643518518518545E-3</v>
      </c>
      <c r="C311" s="170" t="s">
        <v>378</v>
      </c>
    </row>
    <row r="312" spans="1:3" x14ac:dyDescent="0.25">
      <c r="A312" s="190" t="s">
        <v>136</v>
      </c>
      <c r="B312" s="192">
        <v>9.6759259259259229E-3</v>
      </c>
      <c r="C312" s="191" t="s">
        <v>378</v>
      </c>
    </row>
    <row r="313" spans="1:3" x14ac:dyDescent="0.25">
      <c r="A313" s="167" t="s">
        <v>78</v>
      </c>
      <c r="B313" s="169">
        <v>9.6759259259259246E-3</v>
      </c>
      <c r="C313" s="168" t="s">
        <v>375</v>
      </c>
    </row>
    <row r="314" spans="1:3" x14ac:dyDescent="0.25">
      <c r="A314" s="167" t="s">
        <v>231</v>
      </c>
      <c r="B314" s="169">
        <v>9.6759259259259264E-3</v>
      </c>
      <c r="C314" s="168" t="e">
        <v>#N/A</v>
      </c>
    </row>
    <row r="315" spans="1:3" x14ac:dyDescent="0.25">
      <c r="A315" s="193" t="s">
        <v>206</v>
      </c>
      <c r="B315" s="192">
        <v>9.6990740740740752E-3</v>
      </c>
      <c r="C315" s="191" t="s">
        <v>378</v>
      </c>
    </row>
    <row r="316" spans="1:3" x14ac:dyDescent="0.25">
      <c r="A316" s="190" t="s">
        <v>140</v>
      </c>
      <c r="B316" s="192">
        <v>9.7222222222222241E-3</v>
      </c>
      <c r="C316" s="191" t="s">
        <v>378</v>
      </c>
    </row>
    <row r="317" spans="1:3" x14ac:dyDescent="0.25">
      <c r="A317" s="167" t="s">
        <v>524</v>
      </c>
      <c r="B317" s="169">
        <v>9.7337962962962959E-3</v>
      </c>
      <c r="C317" s="168" t="s">
        <v>375</v>
      </c>
    </row>
    <row r="318" spans="1:3" x14ac:dyDescent="0.25">
      <c r="A318" s="185" t="s">
        <v>133</v>
      </c>
      <c r="B318" s="194">
        <v>9.7453703703703695E-3</v>
      </c>
      <c r="C318" s="178" t="s">
        <v>378</v>
      </c>
    </row>
    <row r="319" spans="1:3" x14ac:dyDescent="0.25">
      <c r="A319" s="167" t="s">
        <v>382</v>
      </c>
      <c r="B319" s="169">
        <v>9.7916666666666638E-3</v>
      </c>
      <c r="C319" s="168" t="s">
        <v>375</v>
      </c>
    </row>
    <row r="320" spans="1:3" x14ac:dyDescent="0.25">
      <c r="A320" s="132" t="s">
        <v>655</v>
      </c>
      <c r="B320" s="198">
        <v>9.7916666666666673E-3</v>
      </c>
      <c r="C320" s="170" t="e">
        <v>#N/A</v>
      </c>
    </row>
    <row r="321" spans="1:3" x14ac:dyDescent="0.25">
      <c r="A321" s="132" t="s">
        <v>181</v>
      </c>
      <c r="B321" s="198">
        <v>9.8032407407407408E-3</v>
      </c>
      <c r="C321" s="170" t="e">
        <v>#N/A</v>
      </c>
    </row>
    <row r="322" spans="1:3" x14ac:dyDescent="0.25">
      <c r="A322" s="190" t="s">
        <v>600</v>
      </c>
      <c r="B322" s="192">
        <v>9.8032407407407408E-3</v>
      </c>
      <c r="C322" s="191" t="e">
        <v>#N/A</v>
      </c>
    </row>
    <row r="323" spans="1:3" x14ac:dyDescent="0.25">
      <c r="A323" s="174" t="s">
        <v>42</v>
      </c>
      <c r="B323" s="176">
        <v>9.8379629629629633E-3</v>
      </c>
      <c r="C323" s="175" t="e">
        <v>#N/A</v>
      </c>
    </row>
    <row r="324" spans="1:3" x14ac:dyDescent="0.25">
      <c r="A324" s="201" t="s">
        <v>644</v>
      </c>
      <c r="B324" s="198">
        <v>9.837962962962965E-3</v>
      </c>
      <c r="C324" s="170" t="e">
        <v>#N/A</v>
      </c>
    </row>
    <row r="325" spans="1:3" x14ac:dyDescent="0.25">
      <c r="A325" s="132" t="s">
        <v>43</v>
      </c>
      <c r="B325" s="198">
        <v>9.8495370370370369E-3</v>
      </c>
      <c r="C325" s="170" t="e">
        <v>#N/A</v>
      </c>
    </row>
    <row r="326" spans="1:3" x14ac:dyDescent="0.25">
      <c r="A326" s="167" t="s">
        <v>526</v>
      </c>
      <c r="B326" s="169">
        <v>9.8611111111111156E-3</v>
      </c>
      <c r="C326" s="168" t="s">
        <v>376</v>
      </c>
    </row>
    <row r="327" spans="1:3" x14ac:dyDescent="0.25">
      <c r="A327" s="202" t="s">
        <v>246</v>
      </c>
      <c r="B327" s="198">
        <v>9.8726851851851823E-3</v>
      </c>
      <c r="C327" s="170" t="s">
        <v>375</v>
      </c>
    </row>
    <row r="328" spans="1:3" x14ac:dyDescent="0.25">
      <c r="A328" s="172" t="s">
        <v>229</v>
      </c>
      <c r="B328" s="198">
        <v>9.8726851851851823E-3</v>
      </c>
      <c r="C328" s="170" t="e">
        <v>#N/A</v>
      </c>
    </row>
    <row r="329" spans="1:3" x14ac:dyDescent="0.25">
      <c r="A329" s="201" t="s">
        <v>216</v>
      </c>
      <c r="B329" s="198">
        <v>9.8726851851851857E-3</v>
      </c>
      <c r="C329" s="170" t="e">
        <v>#N/A</v>
      </c>
    </row>
    <row r="330" spans="1:3" x14ac:dyDescent="0.25">
      <c r="A330" s="171" t="s">
        <v>10</v>
      </c>
      <c r="B330" s="198">
        <v>9.8958333333333346E-3</v>
      </c>
      <c r="C330" s="170" t="s">
        <v>378</v>
      </c>
    </row>
    <row r="331" spans="1:3" x14ac:dyDescent="0.25">
      <c r="A331" s="132" t="s">
        <v>605</v>
      </c>
      <c r="B331" s="198">
        <v>9.9074074074074064E-3</v>
      </c>
      <c r="C331" s="170" t="e">
        <v>#N/A</v>
      </c>
    </row>
    <row r="332" spans="1:3" x14ac:dyDescent="0.25">
      <c r="A332" s="167" t="s">
        <v>328</v>
      </c>
      <c r="B332" s="169">
        <v>9.9074074074074082E-3</v>
      </c>
      <c r="C332" s="168" t="s">
        <v>375</v>
      </c>
    </row>
    <row r="333" spans="1:3" x14ac:dyDescent="0.25">
      <c r="A333" s="167" t="s">
        <v>349</v>
      </c>
      <c r="B333" s="169">
        <v>9.9305555555555536E-3</v>
      </c>
      <c r="C333" s="168" t="s">
        <v>375</v>
      </c>
    </row>
    <row r="334" spans="1:3" x14ac:dyDescent="0.25">
      <c r="A334" s="132" t="s">
        <v>623</v>
      </c>
      <c r="B334" s="198">
        <v>9.9305555555555553E-3</v>
      </c>
      <c r="C334" s="170" t="e">
        <v>#N/A</v>
      </c>
    </row>
    <row r="335" spans="1:3" x14ac:dyDescent="0.25">
      <c r="A335" s="193" t="s">
        <v>342</v>
      </c>
      <c r="B335" s="192">
        <v>9.9421296296296306E-3</v>
      </c>
      <c r="C335" s="191" t="s">
        <v>378</v>
      </c>
    </row>
    <row r="336" spans="1:3" x14ac:dyDescent="0.25">
      <c r="A336" s="132" t="s">
        <v>604</v>
      </c>
      <c r="B336" s="198">
        <v>9.9537037037037007E-3</v>
      </c>
      <c r="C336" s="170" t="e">
        <v>#N/A</v>
      </c>
    </row>
    <row r="337" spans="1:3" x14ac:dyDescent="0.25">
      <c r="A337" s="190" t="s">
        <v>134</v>
      </c>
      <c r="B337" s="192">
        <v>9.9537037037037042E-3</v>
      </c>
      <c r="C337" s="191" t="s">
        <v>378</v>
      </c>
    </row>
    <row r="338" spans="1:3" x14ac:dyDescent="0.25">
      <c r="A338" s="193" t="s">
        <v>394</v>
      </c>
      <c r="B338" s="192">
        <v>9.9652777777777778E-3</v>
      </c>
      <c r="C338" s="191" t="s">
        <v>378</v>
      </c>
    </row>
    <row r="339" spans="1:3" x14ac:dyDescent="0.25">
      <c r="A339" s="167" t="s">
        <v>175</v>
      </c>
      <c r="B339" s="169">
        <v>9.9768518518518531E-3</v>
      </c>
      <c r="C339" s="168" t="e">
        <v>#N/A</v>
      </c>
    </row>
    <row r="340" spans="1:3" x14ac:dyDescent="0.25">
      <c r="A340" s="167" t="s">
        <v>351</v>
      </c>
      <c r="B340" s="169">
        <v>1.0011574074074079E-2</v>
      </c>
      <c r="C340" s="168">
        <v>0</v>
      </c>
    </row>
    <row r="341" spans="1:3" x14ac:dyDescent="0.25">
      <c r="A341" s="204" t="s">
        <v>574</v>
      </c>
      <c r="B341" s="198">
        <v>1.0046296296296294E-2</v>
      </c>
      <c r="C341" s="170" t="s">
        <v>375</v>
      </c>
    </row>
    <row r="342" spans="1:3" x14ac:dyDescent="0.25">
      <c r="A342" s="167" t="s">
        <v>383</v>
      </c>
      <c r="B342" s="169">
        <v>1.0069444444444447E-2</v>
      </c>
      <c r="C342" s="168" t="s">
        <v>375</v>
      </c>
    </row>
    <row r="343" spans="1:3" x14ac:dyDescent="0.25">
      <c r="A343" s="190" t="s">
        <v>321</v>
      </c>
      <c r="B343" s="192">
        <v>1.0092592592592591E-2</v>
      </c>
      <c r="C343" s="191" t="s">
        <v>378</v>
      </c>
    </row>
    <row r="344" spans="1:3" x14ac:dyDescent="0.25">
      <c r="A344" s="171" t="s">
        <v>29</v>
      </c>
      <c r="B344" s="198">
        <v>1.0104166666666668E-2</v>
      </c>
      <c r="C344" s="170" t="e">
        <v>#N/A</v>
      </c>
    </row>
    <row r="345" spans="1:3" x14ac:dyDescent="0.25">
      <c r="A345" s="167" t="s">
        <v>242</v>
      </c>
      <c r="B345" s="169">
        <v>1.0104166666666668E-2</v>
      </c>
      <c r="C345" s="168" t="s">
        <v>375</v>
      </c>
    </row>
    <row r="346" spans="1:3" x14ac:dyDescent="0.25">
      <c r="A346" s="167" t="s">
        <v>209</v>
      </c>
      <c r="B346" s="169">
        <v>1.0104166666666674E-2</v>
      </c>
      <c r="C346" s="168" t="e">
        <v>#N/A</v>
      </c>
    </row>
    <row r="347" spans="1:3" x14ac:dyDescent="0.25">
      <c r="A347" s="167" t="s">
        <v>13</v>
      </c>
      <c r="B347" s="169">
        <v>1.0196759259259256E-2</v>
      </c>
      <c r="C347" s="168" t="s">
        <v>375</v>
      </c>
    </row>
    <row r="348" spans="1:3" x14ac:dyDescent="0.25">
      <c r="A348" s="167" t="s">
        <v>367</v>
      </c>
      <c r="B348" s="169">
        <v>1.0196759259259267E-2</v>
      </c>
      <c r="C348" s="168" t="s">
        <v>376</v>
      </c>
    </row>
    <row r="349" spans="1:3" x14ac:dyDescent="0.25">
      <c r="A349" s="167" t="s">
        <v>224</v>
      </c>
      <c r="B349" s="169">
        <v>1.020833333333333E-2</v>
      </c>
      <c r="C349" s="168" t="e">
        <v>#N/A</v>
      </c>
    </row>
    <row r="350" spans="1:3" x14ac:dyDescent="0.25">
      <c r="A350" s="180" t="s">
        <v>227</v>
      </c>
      <c r="B350" s="179">
        <v>1.0208333333333333E-2</v>
      </c>
      <c r="C350" s="178" t="e">
        <v>#N/A</v>
      </c>
    </row>
    <row r="351" spans="1:3" x14ac:dyDescent="0.25">
      <c r="A351" s="167" t="s">
        <v>76</v>
      </c>
      <c r="B351" s="169">
        <v>1.0219907407407408E-2</v>
      </c>
      <c r="C351" s="168" t="s">
        <v>375</v>
      </c>
    </row>
    <row r="352" spans="1:3" x14ac:dyDescent="0.25">
      <c r="A352" s="185" t="s">
        <v>138</v>
      </c>
      <c r="B352" s="179">
        <v>1.0243055555555556E-2</v>
      </c>
      <c r="C352" s="178" t="s">
        <v>378</v>
      </c>
    </row>
    <row r="353" spans="1:3" x14ac:dyDescent="0.25">
      <c r="A353" s="167" t="s">
        <v>354</v>
      </c>
      <c r="B353" s="169">
        <v>1.0277777777777778E-2</v>
      </c>
      <c r="C353" s="168" t="s">
        <v>720</v>
      </c>
    </row>
    <row r="354" spans="1:3" x14ac:dyDescent="0.25">
      <c r="A354" s="132" t="s">
        <v>197</v>
      </c>
      <c r="B354" s="198">
        <v>1.0324074074074072E-2</v>
      </c>
      <c r="C354" s="170" t="e">
        <v>#N/A</v>
      </c>
    </row>
    <row r="355" spans="1:3" x14ac:dyDescent="0.25">
      <c r="A355" s="171" t="s">
        <v>11</v>
      </c>
      <c r="B355" s="198">
        <v>1.0335648148148146E-2</v>
      </c>
      <c r="C355" s="170" t="s">
        <v>379</v>
      </c>
    </row>
    <row r="356" spans="1:3" x14ac:dyDescent="0.25">
      <c r="A356" s="167" t="s">
        <v>257</v>
      </c>
      <c r="B356" s="169">
        <v>1.03587962962963E-2</v>
      </c>
      <c r="C356" s="168" t="s">
        <v>375</v>
      </c>
    </row>
    <row r="357" spans="1:3" x14ac:dyDescent="0.25">
      <c r="A357" s="171" t="s">
        <v>9</v>
      </c>
      <c r="B357" s="198">
        <v>1.037037037037037E-2</v>
      </c>
      <c r="C357" s="170" t="s">
        <v>378</v>
      </c>
    </row>
    <row r="358" spans="1:3" x14ac:dyDescent="0.25">
      <c r="A358" s="167" t="s">
        <v>264</v>
      </c>
      <c r="B358" s="169">
        <v>1.038194444444444E-2</v>
      </c>
      <c r="C358" s="168" t="s">
        <v>375</v>
      </c>
    </row>
    <row r="359" spans="1:3" x14ac:dyDescent="0.25">
      <c r="A359" s="132" t="s">
        <v>603</v>
      </c>
      <c r="B359" s="198">
        <v>1.0381944444444444E-2</v>
      </c>
      <c r="C359" s="170" t="e">
        <v>#N/A</v>
      </c>
    </row>
    <row r="360" spans="1:3" x14ac:dyDescent="0.25">
      <c r="A360" s="167" t="s">
        <v>77</v>
      </c>
      <c r="B360" s="169">
        <v>1.0381944444444445E-2</v>
      </c>
      <c r="C360" s="168" t="s">
        <v>375</v>
      </c>
    </row>
    <row r="361" spans="1:3" x14ac:dyDescent="0.25">
      <c r="A361" s="193" t="s">
        <v>610</v>
      </c>
      <c r="B361" s="192">
        <v>1.0462962962962966E-2</v>
      </c>
      <c r="C361" s="191" t="e">
        <v>#N/A</v>
      </c>
    </row>
    <row r="362" spans="1:3" x14ac:dyDescent="0.25">
      <c r="A362" s="180" t="s">
        <v>227</v>
      </c>
      <c r="B362" s="194">
        <v>1.0474537037037036E-2</v>
      </c>
      <c r="C362" s="178" t="e">
        <v>#N/A</v>
      </c>
    </row>
    <row r="363" spans="1:3" x14ac:dyDescent="0.25">
      <c r="A363" s="167" t="s">
        <v>332</v>
      </c>
      <c r="B363" s="169">
        <v>1.0497685185185183E-2</v>
      </c>
      <c r="C363" s="168" t="s">
        <v>375</v>
      </c>
    </row>
    <row r="364" spans="1:3" x14ac:dyDescent="0.25">
      <c r="A364" s="174" t="s">
        <v>184</v>
      </c>
      <c r="B364" s="176">
        <v>1.0509259259259258E-2</v>
      </c>
      <c r="C364" s="175" t="e">
        <v>#N/A</v>
      </c>
    </row>
    <row r="365" spans="1:3" x14ac:dyDescent="0.25">
      <c r="A365" s="167" t="s">
        <v>81</v>
      </c>
      <c r="B365" s="169">
        <v>1.0520833333333332E-2</v>
      </c>
      <c r="C365" s="168" t="s">
        <v>375</v>
      </c>
    </row>
    <row r="366" spans="1:3" x14ac:dyDescent="0.25">
      <c r="A366" s="174" t="s">
        <v>21</v>
      </c>
      <c r="B366" s="176">
        <v>1.0532407407407407E-2</v>
      </c>
      <c r="C366" s="175" t="s">
        <v>379</v>
      </c>
    </row>
    <row r="367" spans="1:3" x14ac:dyDescent="0.25">
      <c r="A367" s="193" t="s">
        <v>337</v>
      </c>
      <c r="B367" s="192">
        <v>1.0567129629629628E-2</v>
      </c>
      <c r="C367" s="191" t="s">
        <v>379</v>
      </c>
    </row>
    <row r="368" spans="1:3" x14ac:dyDescent="0.25">
      <c r="A368" s="132" t="s">
        <v>47</v>
      </c>
      <c r="B368" s="198">
        <v>1.0567129629629629E-2</v>
      </c>
      <c r="C368" s="170" t="s">
        <v>378</v>
      </c>
    </row>
    <row r="369" spans="1:3" x14ac:dyDescent="0.25">
      <c r="A369" s="167" t="s">
        <v>345</v>
      </c>
      <c r="B369" s="169">
        <v>1.0590277777777777E-2</v>
      </c>
      <c r="C369" s="168" t="s">
        <v>376</v>
      </c>
    </row>
    <row r="370" spans="1:3" x14ac:dyDescent="0.25">
      <c r="A370" s="190" t="s">
        <v>139</v>
      </c>
      <c r="B370" s="192">
        <v>1.0601851851851852E-2</v>
      </c>
      <c r="C370" s="191" t="s">
        <v>378</v>
      </c>
    </row>
    <row r="371" spans="1:3" x14ac:dyDescent="0.25">
      <c r="A371" s="200" t="s">
        <v>313</v>
      </c>
      <c r="B371" s="198">
        <v>1.0601851851851854E-2</v>
      </c>
      <c r="C371" s="170" t="s">
        <v>378</v>
      </c>
    </row>
    <row r="372" spans="1:3" x14ac:dyDescent="0.25">
      <c r="A372" s="167" t="s">
        <v>347</v>
      </c>
      <c r="B372" s="169">
        <v>1.0648148148148146E-2</v>
      </c>
      <c r="C372" s="168" t="s">
        <v>375</v>
      </c>
    </row>
    <row r="373" spans="1:3" x14ac:dyDescent="0.25">
      <c r="A373" s="202" t="s">
        <v>537</v>
      </c>
      <c r="B373" s="198">
        <v>1.0694444444444446E-2</v>
      </c>
      <c r="C373" s="170" t="s">
        <v>378</v>
      </c>
    </row>
    <row r="374" spans="1:3" x14ac:dyDescent="0.25">
      <c r="A374" s="204" t="s">
        <v>563</v>
      </c>
      <c r="B374" s="198">
        <v>1.0740740740740738E-2</v>
      </c>
      <c r="C374" s="170" t="s">
        <v>375</v>
      </c>
    </row>
    <row r="375" spans="1:3" x14ac:dyDescent="0.25">
      <c r="A375" s="132" t="s">
        <v>181</v>
      </c>
      <c r="B375" s="198">
        <v>1.0810185185185187E-2</v>
      </c>
      <c r="C375" s="170" t="e">
        <v>#N/A</v>
      </c>
    </row>
    <row r="376" spans="1:3" x14ac:dyDescent="0.25">
      <c r="A376" s="174" t="s">
        <v>9</v>
      </c>
      <c r="B376" s="176">
        <v>1.0821759259259258E-2</v>
      </c>
      <c r="C376" s="175" t="s">
        <v>378</v>
      </c>
    </row>
    <row r="377" spans="1:3" x14ac:dyDescent="0.25">
      <c r="A377" s="167" t="s">
        <v>82</v>
      </c>
      <c r="B377" s="169">
        <v>1.0868055555555558E-2</v>
      </c>
      <c r="C377" s="168" t="s">
        <v>375</v>
      </c>
    </row>
    <row r="378" spans="1:3" x14ac:dyDescent="0.25">
      <c r="A378" s="167" t="s">
        <v>365</v>
      </c>
      <c r="B378" s="169">
        <v>1.0891203703703705E-2</v>
      </c>
      <c r="C378" s="168" t="s">
        <v>376</v>
      </c>
    </row>
    <row r="379" spans="1:3" x14ac:dyDescent="0.25">
      <c r="A379" s="199" t="s">
        <v>36</v>
      </c>
      <c r="B379" s="198">
        <v>1.0891203703703708E-2</v>
      </c>
      <c r="C379" s="170" t="e">
        <v>#N/A</v>
      </c>
    </row>
    <row r="380" spans="1:3" x14ac:dyDescent="0.25">
      <c r="A380" s="167" t="s">
        <v>309</v>
      </c>
      <c r="B380" s="169">
        <v>1.0902777777777775E-2</v>
      </c>
      <c r="C380" s="168" t="s">
        <v>376</v>
      </c>
    </row>
    <row r="381" spans="1:3" x14ac:dyDescent="0.25">
      <c r="A381" s="167" t="s">
        <v>251</v>
      </c>
      <c r="B381" s="169">
        <v>1.0902777777777777E-2</v>
      </c>
      <c r="C381" s="168" t="s">
        <v>375</v>
      </c>
    </row>
    <row r="382" spans="1:3" x14ac:dyDescent="0.25">
      <c r="A382" s="174" t="s">
        <v>239</v>
      </c>
      <c r="B382" s="176">
        <v>1.0914351851851852E-2</v>
      </c>
      <c r="C382" s="175" t="s">
        <v>375</v>
      </c>
    </row>
    <row r="383" spans="1:3" x14ac:dyDescent="0.25">
      <c r="A383" s="132" t="s">
        <v>654</v>
      </c>
      <c r="B383" s="198">
        <v>1.0937500000000003E-2</v>
      </c>
      <c r="C383" s="170" t="e">
        <v>#N/A</v>
      </c>
    </row>
    <row r="384" spans="1:3" x14ac:dyDescent="0.25">
      <c r="A384" s="171" t="s">
        <v>377</v>
      </c>
      <c r="B384" s="198">
        <v>1.097222222222222E-2</v>
      </c>
      <c r="C384" s="170" t="e">
        <v>#N/A</v>
      </c>
    </row>
    <row r="385" spans="1:3" x14ac:dyDescent="0.25">
      <c r="A385" s="177" t="s">
        <v>395</v>
      </c>
      <c r="B385" s="194">
        <v>1.0983796296296294E-2</v>
      </c>
      <c r="C385" s="178" t="s">
        <v>378</v>
      </c>
    </row>
    <row r="386" spans="1:3" x14ac:dyDescent="0.25">
      <c r="A386" s="167" t="s">
        <v>79</v>
      </c>
      <c r="B386" s="169">
        <v>1.0995370370370371E-2</v>
      </c>
      <c r="C386" s="168" t="s">
        <v>375</v>
      </c>
    </row>
    <row r="387" spans="1:3" x14ac:dyDescent="0.25">
      <c r="A387" s="167" t="s">
        <v>12</v>
      </c>
      <c r="B387" s="169">
        <v>1.1030092592592591E-2</v>
      </c>
      <c r="C387" s="168" t="s">
        <v>375</v>
      </c>
    </row>
    <row r="388" spans="1:3" x14ac:dyDescent="0.25">
      <c r="A388" s="201" t="s">
        <v>214</v>
      </c>
      <c r="B388" s="198">
        <v>1.1041666666666665E-2</v>
      </c>
      <c r="C388" s="170" t="e">
        <v>#N/A</v>
      </c>
    </row>
    <row r="389" spans="1:3" x14ac:dyDescent="0.25">
      <c r="A389" s="203" t="s">
        <v>564</v>
      </c>
      <c r="B389" s="198">
        <v>1.1076388888888886E-2</v>
      </c>
      <c r="C389" s="170" t="s">
        <v>375</v>
      </c>
    </row>
    <row r="390" spans="1:3" x14ac:dyDescent="0.25">
      <c r="A390" s="174" t="s">
        <v>179</v>
      </c>
      <c r="B390" s="176">
        <v>1.1099537037037036E-2</v>
      </c>
      <c r="C390" s="175" t="e">
        <v>#N/A</v>
      </c>
    </row>
    <row r="391" spans="1:3" x14ac:dyDescent="0.25">
      <c r="A391" s="167" t="s">
        <v>306</v>
      </c>
      <c r="B391" s="169">
        <v>1.1157407407407408E-2</v>
      </c>
      <c r="C391" s="168" t="s">
        <v>375</v>
      </c>
    </row>
    <row r="392" spans="1:3" x14ac:dyDescent="0.25">
      <c r="A392" s="167" t="s">
        <v>85</v>
      </c>
      <c r="B392" s="169">
        <v>1.1261574074074073E-2</v>
      </c>
      <c r="C392" s="168" t="s">
        <v>375</v>
      </c>
    </row>
    <row r="393" spans="1:3" x14ac:dyDescent="0.25">
      <c r="A393" s="167" t="s">
        <v>326</v>
      </c>
      <c r="B393" s="169">
        <v>1.1273148148148147E-2</v>
      </c>
      <c r="C393" s="168" t="s">
        <v>375</v>
      </c>
    </row>
    <row r="394" spans="1:3" x14ac:dyDescent="0.25">
      <c r="A394" s="167" t="s">
        <v>369</v>
      </c>
      <c r="B394" s="169">
        <v>1.1296296296296301E-2</v>
      </c>
      <c r="C394" s="168" t="s">
        <v>375</v>
      </c>
    </row>
    <row r="395" spans="1:3" x14ac:dyDescent="0.25">
      <c r="A395" s="167" t="s">
        <v>83</v>
      </c>
      <c r="B395" s="169">
        <v>1.1307870370370371E-2</v>
      </c>
      <c r="C395" s="168" t="s">
        <v>375</v>
      </c>
    </row>
    <row r="396" spans="1:3" x14ac:dyDescent="0.25">
      <c r="A396" s="204" t="s">
        <v>575</v>
      </c>
      <c r="B396" s="198">
        <v>1.1377314814814816E-2</v>
      </c>
      <c r="C396" s="170" t="s">
        <v>375</v>
      </c>
    </row>
    <row r="397" spans="1:3" x14ac:dyDescent="0.25">
      <c r="A397" s="204" t="s">
        <v>547</v>
      </c>
      <c r="B397" s="198">
        <v>1.1400462962962966E-2</v>
      </c>
      <c r="C397" s="170" t="s">
        <v>375</v>
      </c>
    </row>
    <row r="398" spans="1:3" x14ac:dyDescent="0.25">
      <c r="A398" s="167" t="s">
        <v>373</v>
      </c>
      <c r="B398" s="169">
        <v>1.1423611111111107E-2</v>
      </c>
      <c r="C398" s="168" t="s">
        <v>375</v>
      </c>
    </row>
    <row r="399" spans="1:3" x14ac:dyDescent="0.25">
      <c r="A399" s="167" t="s">
        <v>384</v>
      </c>
      <c r="B399" s="169">
        <v>1.1527777777777777E-2</v>
      </c>
      <c r="C399" s="168" t="s">
        <v>375</v>
      </c>
    </row>
    <row r="400" spans="1:3" x14ac:dyDescent="0.25">
      <c r="A400" s="132" t="s">
        <v>637</v>
      </c>
      <c r="B400" s="198">
        <v>1.1539351851851853E-2</v>
      </c>
      <c r="C400" s="170" t="e">
        <v>#N/A</v>
      </c>
    </row>
    <row r="401" spans="1:3" x14ac:dyDescent="0.25">
      <c r="A401" s="182" t="s">
        <v>362</v>
      </c>
      <c r="B401" s="194">
        <v>1.1597222222222228E-2</v>
      </c>
      <c r="C401" s="178">
        <v>0</v>
      </c>
    </row>
    <row r="402" spans="1:3" x14ac:dyDescent="0.25">
      <c r="A402" s="202" t="s">
        <v>248</v>
      </c>
      <c r="B402" s="198">
        <v>1.1608796296296298E-2</v>
      </c>
      <c r="C402" s="170">
        <v>0</v>
      </c>
    </row>
    <row r="403" spans="1:3" x14ac:dyDescent="0.25">
      <c r="A403" s="174" t="s">
        <v>602</v>
      </c>
      <c r="B403" s="176">
        <v>1.1620370370370371E-2</v>
      </c>
      <c r="C403" s="175" t="e">
        <v>#N/A</v>
      </c>
    </row>
    <row r="404" spans="1:3" x14ac:dyDescent="0.25">
      <c r="A404" s="167" t="s">
        <v>598</v>
      </c>
      <c r="B404" s="169">
        <v>1.1631944444444445E-2</v>
      </c>
      <c r="C404" s="168" t="e">
        <v>#N/A</v>
      </c>
    </row>
    <row r="405" spans="1:3" x14ac:dyDescent="0.25">
      <c r="A405" s="167" t="s">
        <v>84</v>
      </c>
      <c r="B405" s="169">
        <v>1.1643518518518518E-2</v>
      </c>
      <c r="C405" s="168" t="s">
        <v>375</v>
      </c>
    </row>
    <row r="406" spans="1:3" x14ac:dyDescent="0.25">
      <c r="A406" s="167" t="s">
        <v>533</v>
      </c>
      <c r="B406" s="169">
        <v>1.1643518518518525E-2</v>
      </c>
      <c r="C406" s="168" t="s">
        <v>375</v>
      </c>
    </row>
    <row r="407" spans="1:3" x14ac:dyDescent="0.25">
      <c r="A407" s="174" t="s">
        <v>34</v>
      </c>
      <c r="B407" s="176">
        <v>1.1689814814814816E-2</v>
      </c>
      <c r="C407" s="175" t="s">
        <v>378</v>
      </c>
    </row>
    <row r="408" spans="1:3" x14ac:dyDescent="0.25">
      <c r="A408" s="167" t="s">
        <v>366</v>
      </c>
      <c r="B408" s="169">
        <v>1.171296296296296E-2</v>
      </c>
      <c r="C408" s="168" t="s">
        <v>375</v>
      </c>
    </row>
    <row r="409" spans="1:3" x14ac:dyDescent="0.25">
      <c r="A409" s="202" t="s">
        <v>260</v>
      </c>
      <c r="B409" s="198">
        <v>1.1736111111111107E-2</v>
      </c>
      <c r="C409" s="170" t="s">
        <v>378</v>
      </c>
    </row>
    <row r="410" spans="1:3" x14ac:dyDescent="0.25">
      <c r="A410" s="167" t="s">
        <v>330</v>
      </c>
      <c r="B410" s="169">
        <v>1.1747685185185182E-2</v>
      </c>
      <c r="C410" s="168" t="s">
        <v>375</v>
      </c>
    </row>
    <row r="411" spans="1:3" x14ac:dyDescent="0.25">
      <c r="A411" s="167" t="s">
        <v>86</v>
      </c>
      <c r="B411" s="169">
        <v>1.1770833333333331E-2</v>
      </c>
      <c r="C411" s="168" t="s">
        <v>375</v>
      </c>
    </row>
    <row r="412" spans="1:3" x14ac:dyDescent="0.25">
      <c r="A412" s="132"/>
      <c r="B412" s="198">
        <v>1.1793981481481482E-2</v>
      </c>
      <c r="C412" s="170" t="e">
        <v>#N/A</v>
      </c>
    </row>
    <row r="413" spans="1:3" x14ac:dyDescent="0.25">
      <c r="A413" s="201" t="s">
        <v>334</v>
      </c>
      <c r="B413" s="198">
        <v>1.1817129629629625E-2</v>
      </c>
      <c r="C413" s="170" t="s">
        <v>378</v>
      </c>
    </row>
    <row r="414" spans="1:3" x14ac:dyDescent="0.25">
      <c r="A414" s="203" t="s">
        <v>576</v>
      </c>
      <c r="B414" s="198">
        <v>1.1840277777777776E-2</v>
      </c>
      <c r="C414" s="170" t="s">
        <v>375</v>
      </c>
    </row>
    <row r="415" spans="1:3" x14ac:dyDescent="0.25">
      <c r="A415" s="174" t="s">
        <v>618</v>
      </c>
      <c r="B415" s="176">
        <v>1.1851851851851851E-2</v>
      </c>
      <c r="C415" s="175" t="e">
        <v>#N/A</v>
      </c>
    </row>
    <row r="416" spans="1:3" x14ac:dyDescent="0.25">
      <c r="A416" s="167" t="s">
        <v>645</v>
      </c>
      <c r="B416" s="169">
        <v>1.1851851851851856E-2</v>
      </c>
      <c r="C416" s="168" t="e">
        <v>#N/A</v>
      </c>
    </row>
    <row r="417" spans="1:3" x14ac:dyDescent="0.25">
      <c r="A417" s="167" t="s">
        <v>386</v>
      </c>
      <c r="B417" s="169">
        <v>1.1875000000000004E-2</v>
      </c>
      <c r="C417" s="168" t="s">
        <v>375</v>
      </c>
    </row>
    <row r="418" spans="1:3" x14ac:dyDescent="0.25">
      <c r="A418" s="167" t="s">
        <v>80</v>
      </c>
      <c r="B418" s="169">
        <v>1.2048611111111112E-2</v>
      </c>
      <c r="C418" s="168" t="s">
        <v>375</v>
      </c>
    </row>
    <row r="419" spans="1:3" x14ac:dyDescent="0.25">
      <c r="A419" s="201" t="s">
        <v>199</v>
      </c>
      <c r="B419" s="198">
        <v>1.2083333333333335E-2</v>
      </c>
      <c r="C419" s="170" t="e">
        <v>#N/A</v>
      </c>
    </row>
    <row r="420" spans="1:3" x14ac:dyDescent="0.25">
      <c r="A420" s="132" t="s">
        <v>212</v>
      </c>
      <c r="B420" s="198">
        <v>1.2129629629629629E-2</v>
      </c>
      <c r="C420" s="170" t="e">
        <v>#N/A</v>
      </c>
    </row>
    <row r="421" spans="1:3" x14ac:dyDescent="0.25">
      <c r="A421" s="132" t="s">
        <v>620</v>
      </c>
      <c r="B421" s="198">
        <v>1.2129629629629629E-2</v>
      </c>
      <c r="C421" s="170" t="e">
        <v>#N/A</v>
      </c>
    </row>
    <row r="422" spans="1:3" x14ac:dyDescent="0.25">
      <c r="A422" s="167" t="s">
        <v>39</v>
      </c>
      <c r="B422" s="169">
        <v>1.2164351851851852E-2</v>
      </c>
      <c r="C422" s="168" t="e">
        <v>#N/A</v>
      </c>
    </row>
    <row r="423" spans="1:3" x14ac:dyDescent="0.25">
      <c r="A423" s="171" t="s">
        <v>32</v>
      </c>
      <c r="B423" s="198">
        <v>1.2280092592592592E-2</v>
      </c>
      <c r="C423" s="170" t="e">
        <v>#N/A</v>
      </c>
    </row>
    <row r="424" spans="1:3" x14ac:dyDescent="0.25">
      <c r="A424" s="184" t="s">
        <v>141</v>
      </c>
      <c r="B424" s="194">
        <v>1.2280092592592596E-2</v>
      </c>
      <c r="C424" s="178" t="s">
        <v>378</v>
      </c>
    </row>
    <row r="425" spans="1:3" x14ac:dyDescent="0.25">
      <c r="A425" s="174" t="s">
        <v>182</v>
      </c>
      <c r="B425" s="176">
        <v>1.230324074074074E-2</v>
      </c>
      <c r="C425" s="175" t="e">
        <v>#N/A</v>
      </c>
    </row>
    <row r="426" spans="1:3" x14ac:dyDescent="0.25">
      <c r="A426" s="201" t="s">
        <v>228</v>
      </c>
      <c r="B426" s="198">
        <v>1.2303240740740747E-2</v>
      </c>
      <c r="C426" s="170" t="e">
        <v>#N/A</v>
      </c>
    </row>
    <row r="427" spans="1:3" x14ac:dyDescent="0.25">
      <c r="A427" s="167" t="s">
        <v>325</v>
      </c>
      <c r="B427" s="169">
        <v>1.2314814814814815E-2</v>
      </c>
      <c r="C427" s="168" t="s">
        <v>376</v>
      </c>
    </row>
    <row r="428" spans="1:3" x14ac:dyDescent="0.25">
      <c r="A428" s="201" t="s">
        <v>215</v>
      </c>
      <c r="B428" s="198">
        <v>1.2349537037037034E-2</v>
      </c>
      <c r="C428" s="170" t="e">
        <v>#N/A</v>
      </c>
    </row>
    <row r="429" spans="1:3" x14ac:dyDescent="0.25">
      <c r="A429" s="174" t="s">
        <v>593</v>
      </c>
      <c r="B429" s="176">
        <v>1.252314814814815E-2</v>
      </c>
      <c r="C429" s="175" t="s">
        <v>378</v>
      </c>
    </row>
    <row r="430" spans="1:3" x14ac:dyDescent="0.25">
      <c r="A430" s="167" t="s">
        <v>333</v>
      </c>
      <c r="B430" s="169">
        <v>1.2534722222222225E-2</v>
      </c>
      <c r="C430" s="168" t="s">
        <v>720</v>
      </c>
    </row>
    <row r="431" spans="1:3" x14ac:dyDescent="0.25">
      <c r="A431" s="132" t="s">
        <v>198</v>
      </c>
      <c r="B431" s="198">
        <v>1.2569444444444442E-2</v>
      </c>
      <c r="C431" s="170" t="e">
        <v>#N/A</v>
      </c>
    </row>
    <row r="432" spans="1:3" x14ac:dyDescent="0.25">
      <c r="A432" s="171" t="s">
        <v>50</v>
      </c>
      <c r="B432" s="198">
        <v>1.3009259259259257E-2</v>
      </c>
      <c r="C432" s="170" t="e">
        <v>#N/A</v>
      </c>
    </row>
    <row r="433" spans="1:3" x14ac:dyDescent="0.25">
      <c r="A433" s="203" t="s">
        <v>550</v>
      </c>
      <c r="B433" s="198">
        <v>1.3032407407407406E-2</v>
      </c>
      <c r="C433" s="170" t="s">
        <v>375</v>
      </c>
    </row>
    <row r="434" spans="1:3" x14ac:dyDescent="0.25">
      <c r="A434" s="174" t="s">
        <v>49</v>
      </c>
      <c r="B434" s="176">
        <v>1.3032407407407407E-2</v>
      </c>
      <c r="C434" s="175" t="e">
        <v>#N/A</v>
      </c>
    </row>
    <row r="435" spans="1:3" x14ac:dyDescent="0.25">
      <c r="A435" s="167" t="s">
        <v>40</v>
      </c>
      <c r="B435" s="169">
        <v>1.3055555555555558E-2</v>
      </c>
      <c r="C435" s="168" t="e">
        <v>#N/A</v>
      </c>
    </row>
    <row r="436" spans="1:3" x14ac:dyDescent="0.25">
      <c r="A436" s="174" t="s">
        <v>180</v>
      </c>
      <c r="B436" s="176">
        <v>1.3136574074074075E-2</v>
      </c>
      <c r="C436" s="175" t="e">
        <v>#N/A</v>
      </c>
    </row>
    <row r="437" spans="1:3" x14ac:dyDescent="0.25">
      <c r="A437" s="167" t="s">
        <v>372</v>
      </c>
      <c r="B437" s="169">
        <v>1.3356481481481483E-2</v>
      </c>
      <c r="C437" s="168" t="s">
        <v>375</v>
      </c>
    </row>
    <row r="438" spans="1:3" x14ac:dyDescent="0.25">
      <c r="A438" s="201" t="s">
        <v>213</v>
      </c>
      <c r="B438" s="198">
        <v>1.3391203703703706E-2</v>
      </c>
      <c r="C438" s="170" t="e">
        <v>#N/A</v>
      </c>
    </row>
    <row r="439" spans="1:3" x14ac:dyDescent="0.25">
      <c r="A439" s="167" t="s">
        <v>387</v>
      </c>
      <c r="B439" s="169">
        <v>1.3425925925925924E-2</v>
      </c>
      <c r="C439" s="168" t="s">
        <v>375</v>
      </c>
    </row>
    <row r="440" spans="1:3" x14ac:dyDescent="0.25">
      <c r="A440" s="167" t="s">
        <v>346</v>
      </c>
      <c r="B440" s="169">
        <v>1.351851851851852E-2</v>
      </c>
      <c r="C440" s="168" t="s">
        <v>376</v>
      </c>
    </row>
    <row r="441" spans="1:3" x14ac:dyDescent="0.25">
      <c r="A441" s="167" t="s">
        <v>647</v>
      </c>
      <c r="B441" s="169">
        <v>1.353009259259259E-2</v>
      </c>
      <c r="C441" s="168" t="s">
        <v>376</v>
      </c>
    </row>
    <row r="442" spans="1:3" x14ac:dyDescent="0.25">
      <c r="A442" s="167" t="s">
        <v>374</v>
      </c>
      <c r="B442" s="169">
        <v>1.3564814814814814E-2</v>
      </c>
      <c r="C442" s="168" t="s">
        <v>375</v>
      </c>
    </row>
    <row r="443" spans="1:3" x14ac:dyDescent="0.25">
      <c r="A443" s="167" t="s">
        <v>311</v>
      </c>
      <c r="B443" s="169">
        <v>1.3611111111111114E-2</v>
      </c>
      <c r="C443" s="168" t="s">
        <v>375</v>
      </c>
    </row>
    <row r="444" spans="1:3" x14ac:dyDescent="0.25">
      <c r="A444" s="167" t="s">
        <v>331</v>
      </c>
      <c r="B444" s="169">
        <v>1.3715277777777779E-2</v>
      </c>
      <c r="C444" s="168" t="s">
        <v>375</v>
      </c>
    </row>
    <row r="445" spans="1:3" x14ac:dyDescent="0.25">
      <c r="A445" s="203" t="s">
        <v>562</v>
      </c>
      <c r="B445" s="198">
        <v>1.380787037037037E-2</v>
      </c>
      <c r="C445" s="170" t="s">
        <v>375</v>
      </c>
    </row>
    <row r="446" spans="1:3" x14ac:dyDescent="0.25">
      <c r="A446" s="167" t="s">
        <v>599</v>
      </c>
      <c r="B446" s="169">
        <v>1.384259259259259E-2</v>
      </c>
      <c r="C446" s="168" t="e">
        <v>#N/A</v>
      </c>
    </row>
    <row r="447" spans="1:3" x14ac:dyDescent="0.25">
      <c r="A447" s="204" t="s">
        <v>549</v>
      </c>
      <c r="B447" s="198">
        <v>1.3854166666666664E-2</v>
      </c>
      <c r="C447" s="170" t="s">
        <v>375</v>
      </c>
    </row>
    <row r="448" spans="1:3" x14ac:dyDescent="0.25">
      <c r="A448" s="167" t="s">
        <v>312</v>
      </c>
      <c r="B448" s="169">
        <v>1.3900462962962962E-2</v>
      </c>
      <c r="C448" s="168" t="s">
        <v>375</v>
      </c>
    </row>
    <row r="449" spans="1:3" x14ac:dyDescent="0.25">
      <c r="A449" s="132" t="s">
        <v>619</v>
      </c>
      <c r="B449" s="198">
        <v>1.4166666666666666E-2</v>
      </c>
      <c r="C449" s="170" t="e">
        <v>#N/A</v>
      </c>
    </row>
    <row r="450" spans="1:3" x14ac:dyDescent="0.25">
      <c r="A450" s="203" t="s">
        <v>548</v>
      </c>
      <c r="B450" s="198">
        <v>1.4513888888888889E-2</v>
      </c>
      <c r="C450" s="170" t="s">
        <v>378</v>
      </c>
    </row>
    <row r="451" spans="1:3" x14ac:dyDescent="0.25">
      <c r="A451" s="167" t="s">
        <v>353</v>
      </c>
      <c r="B451" s="169">
        <v>1.8703703703703702E-2</v>
      </c>
      <c r="C451" s="168">
        <v>0</v>
      </c>
    </row>
    <row r="452" spans="1:3" x14ac:dyDescent="0.25">
      <c r="A452" s="203" t="s">
        <v>551</v>
      </c>
      <c r="B452" s="198">
        <v>2.0879629629629623E-2</v>
      </c>
      <c r="C452" s="170" t="s">
        <v>375</v>
      </c>
    </row>
  </sheetData>
  <sortState xmlns:xlrd2="http://schemas.microsoft.com/office/spreadsheetml/2017/richdata2" ref="A1:C452">
    <sortCondition ref="B1:B452"/>
  </sortState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7" operator="containsText" id="{B59F57E2-C16C-4CA9-A2EA-72BFA9549C59}">
            <xm:f>NOT(ISERROR(SEARCH($B$49,A52)))</xm:f>
            <xm:f>$B$49</xm:f>
            <x14:dxf>
              <fill>
                <patternFill>
                  <bgColor theme="0"/>
                </patternFill>
              </fill>
            </x14:dxf>
          </x14:cfRule>
          <x14:cfRule type="containsText" priority="28" operator="containsText" id="{8DCA94B1-C27E-493B-8CED-4846A4504D7D}">
            <xm:f>NOT(ISERROR(SEARCH(#REF!,A52)))</xm:f>
            <xm:f>#REF!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29" operator="containsText" id="{D8D1859F-CFAC-4D13-8ECB-2C71F2D6B743}">
            <xm:f>NOT(ISERROR(SEARCH(#REF!,A52)))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0" operator="containsText" id="{E372B435-1163-487A-A567-6250E2EDFF9A}">
            <xm:f>NOT(ISERROR(SEARCH(#REF!,A52)))</xm:f>
            <xm:f>#REF!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BE8A7226-AAE3-4957-8BD5-3A482EFA3710}">
            <xm:f>NOT(ISERROR(SEARCH(#REF!,A52)))</xm:f>
            <xm:f>#REF!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2" operator="containsText" id="{58D25337-993C-4261-8274-C1FF28DBE143}">
            <xm:f>NOT(ISERROR(SEARCH(#REF!,A52)))</xm:f>
            <xm:f>#REF!</xm:f>
            <x14:dxf>
              <fill>
                <patternFill>
                  <bgColor theme="8" tint="0.79998168889431442"/>
                </patternFill>
              </fill>
            </x14:dxf>
          </x14:cfRule>
          <x14:cfRule type="containsText" priority="33" operator="containsText" id="{EA10CB2C-A88F-4E89-8E62-F21E6C499B48}">
            <xm:f>NOT(ISERROR(SEARCH(#REF!,A52)))</xm:f>
            <xm:f>#REF!</xm:f>
            <x14:dxf>
              <fill>
                <patternFill>
                  <bgColor theme="9" tint="0.79998168889431442"/>
                </patternFill>
              </fill>
            </x14:dxf>
          </x14:cfRule>
          <x14:cfRule type="containsText" priority="34" operator="containsText" id="{6447F30E-6D83-4620-B03F-A740F968AEA6}">
            <xm:f>NOT(ISERROR(SEARCH(#REF!,A52)))</xm:f>
            <xm:f>#REF!</xm:f>
            <x14:dxf>
              <fill>
                <patternFill>
                  <bgColor theme="2" tint="-9.9948118533890809E-2"/>
                </patternFill>
              </fill>
            </x14:dxf>
          </x14:cfRule>
          <x14:cfRule type="containsText" priority="35" operator="containsText" id="{15EC872E-7BC5-4618-9713-9D9E240AA10F}">
            <xm:f>NOT(ISERROR(SEARCH(#REF!,A52)))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6" operator="containsText" id="{A5D40B63-426F-4CFC-90BA-200D85EF9036}">
            <xm:f>NOT(ISERROR(SEARCH($B$47,A52)))</xm:f>
            <xm:f>$B$47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7" operator="containsText" id="{E9C80D19-933C-4FD0-92DB-AE858B267372}">
            <xm:f>NOT(ISERROR(SEARCH($C$43,A52)))</xm:f>
            <xm:f>$C$43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C685384A-0C32-466A-9B80-4D5A64FEF84D}">
            <xm:f>NOT(ISERROR(SEARCH($B$38,A52)))</xm:f>
            <xm:f>$B$38</xm:f>
            <x14:dxf>
              <fill>
                <patternFill>
                  <bgColor theme="8" tint="0.79998168889431442"/>
                </patternFill>
              </fill>
            </x14:dxf>
          </x14:cfRule>
          <x14:cfRule type="containsText" priority="39" operator="containsText" id="{8AD4D048-1BE2-4BBF-ABFC-3D9D6597A470}">
            <xm:f>NOT(ISERROR(SEARCH($B$34,A52)))</xm:f>
            <xm:f>$B$34</xm:f>
            <x14:dxf>
              <fill>
                <patternFill>
                  <bgColor theme="9" tint="0.79998168889431442"/>
                </patternFill>
              </fill>
            </x14:dxf>
          </x14:cfRule>
          <xm:sqref>A52 A54 A56:A60 A63 A166 A168 A170 A304 A298 A310:A311</xm:sqref>
        </x14:conditionalFormatting>
        <x14:conditionalFormatting xmlns:xm="http://schemas.microsoft.com/office/excel/2006/main">
          <x14:cfRule type="containsText" priority="14" operator="containsText" id="{0FC978E0-C2A8-4271-B70E-2E4ECB3A5EED}">
            <xm:f>NOT(ISERROR(SEARCH($B$49,A162)))</xm:f>
            <xm:f>$B$49</xm:f>
            <x14:dxf>
              <fill>
                <patternFill>
                  <bgColor theme="0"/>
                </patternFill>
              </fill>
            </x14:dxf>
          </x14:cfRule>
          <x14:cfRule type="containsText" priority="15" operator="containsText" id="{AA5AF35F-CA36-4D9E-8F1C-C8075DA279BF}">
            <xm:f>NOT(ISERROR(SEARCH(#REF!,A162)))</xm:f>
            <xm:f>#REF!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16" operator="containsText" id="{164EDA39-F7AE-4880-8D1C-91148A4FE598}">
            <xm:f>NOT(ISERROR(SEARCH(#REF!,A162)))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7" operator="containsText" id="{016994A5-7752-41ED-85B4-D346C4EE134B}">
            <xm:f>NOT(ISERROR(SEARCH(#REF!,A162)))</xm:f>
            <xm:f>#REF!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8" operator="containsText" id="{C923F293-75DE-47C4-9FEB-F7229E254F2A}">
            <xm:f>NOT(ISERROR(SEARCH(#REF!,A162)))</xm:f>
            <xm:f>#REF!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9" operator="containsText" id="{D5E4C0F8-2F16-4C05-AAE8-D4BDCF8BEFD5}">
            <xm:f>NOT(ISERROR(SEARCH(#REF!,A162)))</xm:f>
            <xm:f>#REF!</xm:f>
            <x14:dxf>
              <fill>
                <patternFill>
                  <bgColor theme="8" tint="0.79998168889431442"/>
                </patternFill>
              </fill>
            </x14:dxf>
          </x14:cfRule>
          <x14:cfRule type="containsText" priority="20" operator="containsText" id="{C9A30228-AB6A-4957-BBAC-107A18876F5D}">
            <xm:f>NOT(ISERROR(SEARCH(#REF!,A162)))</xm:f>
            <xm:f>#REF!</xm:f>
            <x14:dxf>
              <fill>
                <patternFill>
                  <bgColor theme="9" tint="0.79998168889431442"/>
                </patternFill>
              </fill>
            </x14:dxf>
          </x14:cfRule>
          <x14:cfRule type="containsText" priority="21" operator="containsText" id="{C18E31C3-830E-41CC-9E66-17CAFBCAC2D9}">
            <xm:f>NOT(ISERROR(SEARCH(#REF!,A162)))</xm:f>
            <xm:f>#REF!</xm:f>
            <x14:dxf>
              <fill>
                <patternFill>
                  <bgColor theme="2" tint="-9.9948118533890809E-2"/>
                </patternFill>
              </fill>
            </x14:dxf>
          </x14:cfRule>
          <x14:cfRule type="containsText" priority="22" operator="containsText" id="{C5E3BDE1-015F-452B-A2CD-449C16D40238}">
            <xm:f>NOT(ISERROR(SEARCH(#REF!,A162)))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" operator="containsText" id="{9D90CEDD-DD14-4243-B90D-4D329C29F6C8}">
            <xm:f>NOT(ISERROR(SEARCH($B$47,A162)))</xm:f>
            <xm:f>$B$47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" operator="containsText" id="{3C67E0D5-71FD-4E97-8DEF-02EF3434F249}">
            <xm:f>NOT(ISERROR(SEARCH($C$43,A162)))</xm:f>
            <xm:f>$C$43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5" operator="containsText" id="{219352D9-1E4D-4B79-933F-98D09BF1ACF1}">
            <xm:f>NOT(ISERROR(SEARCH($B$38,A162)))</xm:f>
            <xm:f>$B$38</xm:f>
            <x14:dxf>
              <fill>
                <patternFill>
                  <bgColor theme="8" tint="0.79998168889431442"/>
                </patternFill>
              </fill>
            </x14:dxf>
          </x14:cfRule>
          <x14:cfRule type="containsText" priority="26" operator="containsText" id="{28036324-FC94-4467-AFE8-EF4F5A3D826E}">
            <xm:f>NOT(ISERROR(SEARCH($B$34,A162)))</xm:f>
            <xm:f>$B$34</xm:f>
            <x14:dxf>
              <fill>
                <patternFill>
                  <bgColor theme="9" tint="0.79998168889431442"/>
                </patternFill>
              </fill>
            </x14:dxf>
          </x14:cfRule>
          <xm:sqref>A162:A163</xm:sqref>
        </x14:conditionalFormatting>
        <x14:conditionalFormatting xmlns:xm="http://schemas.microsoft.com/office/excel/2006/main">
          <x14:cfRule type="containsText" priority="1" operator="containsText" id="{6173D9D0-6E44-486C-A9F0-551FCF315B2D}">
            <xm:f>NOT(ISERROR(SEARCH($B$49,A302)))</xm:f>
            <xm:f>$B$49</xm:f>
            <x14:dxf>
              <fill>
                <patternFill>
                  <bgColor theme="0"/>
                </patternFill>
              </fill>
            </x14:dxf>
          </x14:cfRule>
          <x14:cfRule type="containsText" priority="2" operator="containsText" id="{AB1DF802-0545-4FFA-8EED-6F4936969B37}">
            <xm:f>NOT(ISERROR(SEARCH(#REF!,A302)))</xm:f>
            <xm:f>#REF!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3" operator="containsText" id="{6DF0855D-9DF1-4193-B8C6-2092124689B6}">
            <xm:f>NOT(ISERROR(SEARCH(#REF!,A302)))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" operator="containsText" id="{17374A32-B64F-4A7A-BAC4-83B9A429A66A}">
            <xm:f>NOT(ISERROR(SEARCH(#REF!,A302)))</xm:f>
            <xm:f>#REF!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" operator="containsText" id="{1267008C-F789-45CD-81D8-EE78D9EE41C4}">
            <xm:f>NOT(ISERROR(SEARCH(#REF!,A302)))</xm:f>
            <xm:f>#REF!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A67A2E1B-8CE9-48DE-95B8-4D68B1EEAEEC}">
            <xm:f>NOT(ISERROR(SEARCH(#REF!,A302)))</xm:f>
            <xm:f>#REF!</xm:f>
            <x14:dxf>
              <fill>
                <patternFill>
                  <bgColor theme="8" tint="0.79998168889431442"/>
                </patternFill>
              </fill>
            </x14:dxf>
          </x14:cfRule>
          <x14:cfRule type="containsText" priority="7" operator="containsText" id="{13726406-8D81-4468-A158-62F4402D1BC7}">
            <xm:f>NOT(ISERROR(SEARCH(#REF!,A302)))</xm:f>
            <xm:f>#REF!</xm:f>
            <x14:dxf>
              <fill>
                <patternFill>
                  <bgColor theme="9" tint="0.79998168889431442"/>
                </patternFill>
              </fill>
            </x14:dxf>
          </x14:cfRule>
          <x14:cfRule type="containsText" priority="8" operator="containsText" id="{CA0D9553-97F2-4DFA-9061-E7047847851B}">
            <xm:f>NOT(ISERROR(SEARCH(#REF!,A302)))</xm:f>
            <xm:f>#REF!</xm:f>
            <x14:dxf>
              <fill>
                <patternFill>
                  <bgColor theme="2" tint="-9.9948118533890809E-2"/>
                </patternFill>
              </fill>
            </x14:dxf>
          </x14:cfRule>
          <x14:cfRule type="containsText" priority="9" operator="containsText" id="{5CEE3423-7804-4DD4-9E67-2E5EAC6C0BE5}">
            <xm:f>NOT(ISERROR(SEARCH(#REF!,A302)))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" operator="containsText" id="{2890A930-0D92-45E7-9EC3-22CC9B3C719B}">
            <xm:f>NOT(ISERROR(SEARCH($B$47,A302)))</xm:f>
            <xm:f>$B$47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" operator="containsText" id="{90A4CF01-232E-4B80-8542-4D273C18B693}">
            <xm:f>NOT(ISERROR(SEARCH($C$43,A302)))</xm:f>
            <xm:f>$C$43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2" operator="containsText" id="{13D214F4-B328-4537-A223-B9AF367E6312}">
            <xm:f>NOT(ISERROR(SEARCH($B$38,A302)))</xm:f>
            <xm:f>$B$38</xm:f>
            <x14:dxf>
              <fill>
                <patternFill>
                  <bgColor theme="8" tint="0.79998168889431442"/>
                </patternFill>
              </fill>
            </x14:dxf>
          </x14:cfRule>
          <x14:cfRule type="containsText" priority="13" operator="containsText" id="{B05A6E77-212F-4259-A981-96B0F7E18AAE}">
            <xm:f>NOT(ISERROR(SEARCH($B$34,A302)))</xm:f>
            <xm:f>$B$34</xm:f>
            <x14:dxf>
              <fill>
                <patternFill>
                  <bgColor theme="9" tint="0.79998168889431442"/>
                </patternFill>
              </fill>
            </x14:dxf>
          </x14:cfRule>
          <xm:sqref>A302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Overall - FVS Results</vt:lpstr>
      <vt:lpstr>Summary</vt:lpstr>
      <vt:lpstr>MIXED TEAMS</vt:lpstr>
      <vt:lpstr>MENS TEAMS</vt:lpstr>
      <vt:lpstr>WOMENS </vt:lpstr>
      <vt:lpstr>Overall </vt:lpstr>
      <vt:lpstr>'MENS TEAMS'!Print_Titles</vt:lpstr>
      <vt:lpstr>'MIXED TEAMS'!Print_Titles</vt:lpstr>
      <vt:lpstr>'WOMENS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and Graeme Smith</dc:creator>
  <cp:lastModifiedBy>Steffan Ford</cp:lastModifiedBy>
  <cp:lastPrinted>2022-07-22T19:42:14Z</cp:lastPrinted>
  <dcterms:created xsi:type="dcterms:W3CDTF">2022-07-21T08:40:13Z</dcterms:created>
  <dcterms:modified xsi:type="dcterms:W3CDTF">2022-07-27T17:17:26Z</dcterms:modified>
</cp:coreProperties>
</file>